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1905" windowWidth="20730" windowHeight="11385" activeTab="0"/>
  </bookViews>
  <sheets>
    <sheet name="Danh sách công nhận" sheetId="1" r:id="rId1"/>
  </sheets>
  <definedNames>
    <definedName name="_xlnm.Print_Area" localSheetId="0">'Danh sách công nhận'!$A$1:$F$119</definedName>
    <definedName name="_xlnm.Print_Titles" localSheetId="0">'Danh sách công nhận'!$5:$6</definedName>
  </definedNames>
  <calcPr fullCalcOnLoad="1"/>
</workbook>
</file>

<file path=xl/sharedStrings.xml><?xml version="1.0" encoding="utf-8"?>
<sst xmlns="http://schemas.openxmlformats.org/spreadsheetml/2006/main" count="659" uniqueCount="307">
  <si>
    <t>STT</t>
  </si>
  <si>
    <t>Họ và tên</t>
  </si>
  <si>
    <t>Chức vụ</t>
  </si>
  <si>
    <t>Tên sáng kiến</t>
  </si>
  <si>
    <t>Ghi chú</t>
  </si>
  <si>
    <t>Giáo viên</t>
  </si>
  <si>
    <t>THCS Trung Nghĩa</t>
  </si>
  <si>
    <t>Lê Thị Phương Chung</t>
  </si>
  <si>
    <t>Thiết kế trò chơi ứng dụng bảng tương tác thông minh trong dạy và học tiếng Anh</t>
  </si>
  <si>
    <t>Nguyễn Thị Tám</t>
  </si>
  <si>
    <t>Hiệu trưởng</t>
  </si>
  <si>
    <t>Nguyễn Thị Yến</t>
  </si>
  <si>
    <t>Tổ trưởng</t>
  </si>
  <si>
    <t>TH Trung Nghĩa</t>
  </si>
  <si>
    <t xml:space="preserve"> Một số biện pháp nâng cao hiệu quả giáo dục đạo đức cho học sinh lớp 3.</t>
  </si>
  <si>
    <t>Tổ phó</t>
  </si>
  <si>
    <t xml:space="preserve"> Một số biện pháp tích cực nhằm nâng cao kĩ năng làm văn miêu tả cho học lớp 4.</t>
  </si>
  <si>
    <t>Nguyễn Thị Thu Trang</t>
  </si>
  <si>
    <t xml:space="preserve"> Một số biện pháp rèn kĩ năng Đọc- Hiểu cho học sinh lớp 4</t>
  </si>
  <si>
    <t>Nghiêm Thị Thúy</t>
  </si>
  <si>
    <t>Trần Thị Hằng</t>
  </si>
  <si>
    <t>Hiệu trưởng</t>
  </si>
  <si>
    <t>THCS Yên Phụ</t>
  </si>
  <si>
    <t>Nâng cao đạo đức cách mạng của cán bộ, đảng viên theo tư tưởng Hồ Chí Minh ở trường trung học cơ sở Yên Phụ trong giai đoạn hiện nay</t>
  </si>
  <si>
    <t>Nguyễn Thị Đương</t>
  </si>
  <si>
    <t>Tổ trưởng</t>
  </si>
  <si>
    <t>Rèn luyện kỹ năng biểu đồ Địa lí lớp 9</t>
  </si>
  <si>
    <t>Trần Thị Hà</t>
  </si>
  <si>
    <t>Giáo viên</t>
  </si>
  <si>
    <t>Phương pháp tìm lời giải cho bài toán bằng cách lập phương trình</t>
  </si>
  <si>
    <t>Đào Thị Nhã</t>
  </si>
  <si>
    <t>Phó hiệu trưởng</t>
  </si>
  <si>
    <t>Biện pháp đảm bảo an toàn cho trẻ tại trường mầm non Đông Tiến, huyện Yên Phong, tỉnh Bắc Ninh</t>
  </si>
  <si>
    <t>Nguyễn Thị Thu</t>
  </si>
  <si>
    <t>Nguyễn Thị Hạnh</t>
  </si>
  <si>
    <t>THCS Tam Giang</t>
  </si>
  <si>
    <t>Tích hợp liên môn vào giảng dạy môn Giáo dục công dân THCS</t>
  </si>
  <si>
    <t>Trần Thị Lan</t>
  </si>
  <si>
    <t>Quản lý hoạt động giáo dục kỹ năng sống cho học sinh THCS</t>
  </si>
  <si>
    <t xml:space="preserve"> MN Yên Trung</t>
  </si>
  <si>
    <t>Biện pháp chỉ đạo xây dựng môi trường học tập cho trẻ tại trường mầm non Yên Trung</t>
  </si>
  <si>
    <t>Nguyễn Thị Hằng</t>
  </si>
  <si>
    <t>P.Hiệu trưởng</t>
  </si>
  <si>
    <t>Biện pháp nâng cao chất lượng bữa ăn và phòng chống suy dinh dưỡng cho trẻ tại trường mầm non Yên Trung</t>
  </si>
  <si>
    <t>Phạm Thị Bích Thủy</t>
  </si>
  <si>
    <t>MN Đông Thọ</t>
  </si>
  <si>
    <t>Một số biện pháp nâng cao chất lượng giáo dục bảo vệ môi trường ở trường mầm non Đông Thọ- Yên Phong - Bắc Ninh</t>
  </si>
  <si>
    <t>Nguyễn Thị Thùy Dương</t>
  </si>
  <si>
    <t>Phó HT</t>
  </si>
  <si>
    <t>Một số biện pháp phát huy tính sáng tạo của trẻ mầm non  với hoạt động tạo hình ở trường mầm non Đông Thọ - Yên Phong- Bắc  Ninh</t>
  </si>
  <si>
    <t>Trần Đại</t>
  </si>
  <si>
    <t>TH Long Châu</t>
  </si>
  <si>
    <t>Ứng dụng công nghệ thông tin trong công tác quản lý dạy và học ở trường tiểu học Long Châu</t>
  </si>
  <si>
    <t>Nguyễn Thị Ngọc Dung</t>
  </si>
  <si>
    <t>Một số biện pháp tạo động lực làm việc cho cán bộ giáo viên trường tiểu học Long Châu</t>
  </si>
  <si>
    <t>La Thị Phong</t>
  </si>
  <si>
    <t>Biện pháp nâng cao chất lượng rèn đọc diễn cảm cho học sinh lớp 4 ở trường tiểu học</t>
  </si>
  <si>
    <t>Nguyễn Thị Hoa</t>
  </si>
  <si>
    <t>Áp dụng phương pháp dạy học tích cực trong giảng dạy dạng toán chuyển động đều cho học sinh lớp 5</t>
  </si>
  <si>
    <t>Trần Thị Ninh</t>
  </si>
  <si>
    <t>Một số giải pháp giúp học sinh lớp 5 làm tốt bài văn Tả người</t>
  </si>
  <si>
    <t>Nguyễn Thị Giang</t>
  </si>
  <si>
    <t>Một số biện pháp rèn kỹ năng đọc diễn cảm cho học sinh lớp 5</t>
  </si>
  <si>
    <t>Nguyễn Thị Hồng</t>
  </si>
  <si>
    <t>Một số biệp pháp rèn kí năng viết đúng chính tả cho học sinh lớp 5</t>
  </si>
  <si>
    <t>Nguyễn Thị Kiên</t>
  </si>
  <si>
    <t>Một số biện pháp giúp học sinh phân biệt từ đồng âm và từ nhiều nghĩa trong phân môn luyện từ và câu lớp 5</t>
  </si>
  <si>
    <t>Ngô Thị Hiền</t>
  </si>
  <si>
    <t>Dạy học toán lớp 2 thông qua các trò chơi toán học</t>
  </si>
  <si>
    <t>Nguyễn Thị Huế</t>
  </si>
  <si>
    <t>Một số giải pháp xây dựng nề nếp học tập cho học sinh lớp 1</t>
  </si>
  <si>
    <t>Nguyễn Thị Thúy Hà</t>
  </si>
  <si>
    <t>Hiêu trưởng</t>
  </si>
  <si>
    <t>Một số biện pháp nâng cao chất lượng đội ngũ giáo viên tại trường màm non Long Châu - Yên Phong - Bắc Ninh</t>
  </si>
  <si>
    <t>Nghiêm Thị Huynh</t>
  </si>
  <si>
    <t>Phó Hiệu trưởng</t>
  </si>
  <si>
    <t>Lê Thị Duyên</t>
  </si>
  <si>
    <t>Nâng cao chất lượng giờ Vật lí thông qua việc tổ chức các thí nghiệm Vật lí</t>
  </si>
  <si>
    <t>Thêm một giải pháp quản lí góp phần nâng cao chất lượng hoạt động chuyên môn ở trường THCS</t>
  </si>
  <si>
    <t>Lê Thị Liền</t>
  </si>
  <si>
    <t>TH Dũng Liệt</t>
  </si>
  <si>
    <t>Kinh nghiệm rèn kỹ năng đổi đơn vị đo đại lượng cho học sinh lớp 5</t>
  </si>
  <si>
    <t>Nguyễn Văn Thuyết</t>
  </si>
  <si>
    <t>Nguyễn Thị Minh Sen</t>
  </si>
  <si>
    <t>Ứng dụng Công nghệ thông tin khi giảng dạy các văn bản nhật dụng trong môn Ngữ Văn ở trường THCS</t>
  </si>
  <si>
    <t>Nguyễn Thế Khiêm</t>
  </si>
  <si>
    <t>Một số giải pháp nâng cao kết quả giờ dạy môn Vật Lý ở trường THCS  thông qua việc làm thí nghiệm.</t>
  </si>
  <si>
    <t>Lê Thị Thơm</t>
  </si>
  <si>
    <t>TH Đông Phong</t>
  </si>
  <si>
    <t>Các giải pháp giúp học sinh khá giỏi lớp 4 giải tốt dạng toán về tìm số trung bình công</t>
  </si>
  <si>
    <t>Nguyễn Thị Cải</t>
  </si>
  <si>
    <t>MN Đông Phong</t>
  </si>
  <si>
    <t>Một số biện pháp dạy trẻ lớp mẫu giáo 5 tuổi A4 ở trường mầm non Đông Phong kể sáng tạo truyện cổ tích</t>
  </si>
  <si>
    <t>Nguyễn Thị Kim Giang</t>
  </si>
  <si>
    <t>PHT</t>
  </si>
  <si>
    <t>THCS Đông Tiến</t>
  </si>
  <si>
    <t>Bồi dưỡng chuyên môn cho đội ngũ giáo viên dạy giỏi góp phần nâng cao chất lượng mũi nhọn và kết quả học tập của học sinh ở trường THCS Đông Tiến</t>
  </si>
  <si>
    <t>Bùi Văn Long</t>
  </si>
  <si>
    <t>THTam Đa 2</t>
  </si>
  <si>
    <t>Một số giải pháp nâng cao chất lượng chuyên môn cho đội ngũ giáo viên trường Tiểu học Tam Đa số 2</t>
  </si>
  <si>
    <t>MN Trung Nghĩa</t>
  </si>
  <si>
    <t>Một số biện pháp nâng cao chất lượng dạy vận động theo nhạc cho trẻ mẫu giáo 5-6 tuổi ở trường mầm non Trung Nghĩa</t>
  </si>
  <si>
    <t>Nguyễn Thị Hằng Nga</t>
  </si>
  <si>
    <t>TH Tam Giang</t>
  </si>
  <si>
    <t>Một vài kinh nghiệm chỉ đạo để nâng cao chất lượng phong trào " Rèn chữ - Gữi vở" cho học sinh trường Tiểu học trong giai đoạn mới hiện nay.</t>
  </si>
  <si>
    <t>Nguyễn Thị Phương</t>
  </si>
  <si>
    <t>Một số kinh nghiệm giáo dục đạo đức cho học sinh Tiểu học.</t>
  </si>
  <si>
    <t>Nguyễn Văn Phú</t>
  </si>
  <si>
    <t>TH Thụy Hòa</t>
  </si>
  <si>
    <t>Một số biện pháp quản lý nhằm xây dựng đội ngũ giáo viên nâng cao chất lượng giáo dục</t>
  </si>
  <si>
    <t>“Một số biện pháp quản lý chuyên môn nhằm nâng cao chất lượng dạy học tại trường tiểu học Thụy Hòa”</t>
  </si>
  <si>
    <t>Nguyễn Thị Duyên</t>
  </si>
  <si>
    <t>THCS Long Châu</t>
  </si>
  <si>
    <t>Một số biện pháp quản lý của phó hiệu trưởng nhằm nâng cao chất lượng hoạt động dạy học của giáo viên trường THCS Long Châu, huyện Yên Phong, tỉnh Bắc Ninh.</t>
  </si>
  <si>
    <t>Kiều Thị Kim Cúc</t>
  </si>
  <si>
    <t>Biện pháp nâng cao chất lượng bồi dưỡng chuyên môn cho đội ngũ giáo viên tại trường mầm non Hoà Tiến</t>
  </si>
  <si>
    <t>Nguyễn Vỹ</t>
  </si>
  <si>
    <t>TH Đông Thọ</t>
  </si>
  <si>
    <t>Một số kinh nghiệm trong công tác quản lý chỉ đạo sinh hoạt tổ chuyên môn ở trường Tiểu học Đông Thọ.</t>
  </si>
  <si>
    <t>Đặng Thị Chung</t>
  </si>
  <si>
    <t xml:space="preserve">Một số biện pháp nâng cao chất lượng giải toán có lời văn  cho học sinh lớp 5 </t>
  </si>
  <si>
    <t>Nguyễn Văn Nhưng</t>
  </si>
  <si>
    <t>THCS Văn Môn</t>
  </si>
  <si>
    <t>Một số biện pháp chỉ đạo nâng cao chất lượng đội ngũ giáo viên ở trường Trung học cơ sở</t>
  </si>
  <si>
    <t>Trương Thị Thanh Loan</t>
  </si>
  <si>
    <t>THCS Đông Phong</t>
  </si>
  <si>
    <t>Một số biện pháp khuyến khích tính sáng tạo, tích cực cho học sinh trong giờ tiếng anh</t>
  </si>
  <si>
    <t>Nguyễn Thị Thái Hà</t>
  </si>
  <si>
    <t>Một số biện pháp nâng cao chất lượng dạy môn học vật lí 7 chủ đề gương phẳng</t>
  </si>
  <si>
    <t>Lê Thị Vân</t>
  </si>
  <si>
    <t>TH Yên Trung số 2</t>
  </si>
  <si>
    <t>Một số giả pháp xây dựng " Trường học xanh, sạch, đẹp thân thiện"</t>
  </si>
  <si>
    <t>Trương Văn Cẩn</t>
  </si>
  <si>
    <t>Một vài kinh nghiệm hướng dẫn học sinh giữ vở sạch- viết chữ đẹp</t>
  </si>
  <si>
    <t>Nguyễn Văn Dân</t>
  </si>
  <si>
    <t>THCS Thị trấn Chờ</t>
  </si>
  <si>
    <t>Một số cách giải dạng bài toán về Este ở bậc THCS</t>
  </si>
  <si>
    <t>Nguyễn Khắc Tiến</t>
  </si>
  <si>
    <t>Vận dụng phương pháp “Bàn tay nặn bột” để nâng cao kết quả học tập cho học sinh trong dạy học sinh học 6</t>
  </si>
  <si>
    <t>Nguyễn Thị Bích Liên</t>
  </si>
  <si>
    <t>Một số biện pháp nâng cao chất lượng của hoạt động Công đoàn trường THCS Thị trấn Chờ</t>
  </si>
  <si>
    <t>Nguyễn Thị Thiển</t>
  </si>
  <si>
    <t>Một số phương pháp tìm giá trị nhỏ nhất, giá trị lớn nhất của biểu thức</t>
  </si>
  <si>
    <t>Nguyễn Thị Nga</t>
  </si>
  <si>
    <t xml:space="preserve">Sử dụng phim tài liệu lịch sử trong dạy học lịch sử 8  </t>
  </si>
  <si>
    <t>Nguyễn Thi Xuân</t>
  </si>
  <si>
    <t>MN Tam Giang</t>
  </si>
  <si>
    <t>Một số biện pháp nâng cao hiệu quả áp dụng phương pháp giáo dục lấy trẻ làm trung tâm trong tổ chức các hoạt động chăm sóc, giáo dục trẻ ở trường mầm non Tam Giang</t>
  </si>
  <si>
    <t>Lê Thị Kim Quyên</t>
  </si>
  <si>
    <t>Vũ Thị Bắc</t>
  </si>
  <si>
    <t>MN Yên Phụ</t>
  </si>
  <si>
    <t xml:space="preserve">Một số giải pháp xây dựng trường mầm non “An toàn-Hạnh Phúc” ở trường mầm non Yên Phụ, huyện Yên Phong, Tỉnh Bắc Ninh. </t>
  </si>
  <si>
    <t>Nguyễn Giang Minh</t>
  </si>
  <si>
    <t>Nguyễn Thị Liên</t>
  </si>
  <si>
    <t>Một số giải pháp nâng cao chất lượng công tác “Xây dựng môi trường giáo dục lấy trẻ làm trung tâm” ở trường Mầm non Yên Phụ.</t>
  </si>
  <si>
    <t>Nguyễn Thị Đoàn</t>
  </si>
  <si>
    <t>Tổ trưởng CM 4- 5 tuổi</t>
  </si>
  <si>
    <t>Chu Thị Thuận</t>
  </si>
  <si>
    <t xml:space="preserve">Giáo viên </t>
  </si>
  <si>
    <t>Một số giải pháp hướng dẫn trẻ 5- 6 tuổi tham gia hoạt động chơi ở các góc theo hướng trải nghiệm tại trường Mầm non Yên Phụ.</t>
  </si>
  <si>
    <t>Chu Thị Yến</t>
  </si>
  <si>
    <t>Nguyễn Tài Hòa</t>
  </si>
  <si>
    <t>Mẫn Văn Thành</t>
  </si>
  <si>
    <t>Phương pháp sử dụng kênh hình để nâng cao chất lượng dạy học lịch sử 6</t>
  </si>
  <si>
    <t xml:space="preserve">Một số biện pháp nâng cao chất lượng giáo dục đạo đức cho học sinh ở trường trung học cơ sở Đông Thọ - Yên Phong - Bắc  Ninh </t>
  </si>
  <si>
    <t>Lê Văn Quynh</t>
  </si>
  <si>
    <t>THCS Yên Phong</t>
  </si>
  <si>
    <t>Một số giải pháp quản lý, chỉ đạo của Hiệu trưởng nhằm nâng cao chất lượng đội ngũ giáo viên ở Trường THCS Yên Phong, huyện Yên Phong, tỉnh Bắc Ninh</t>
  </si>
  <si>
    <t>Nguyễn Thị Thanh Hiền</t>
  </si>
  <si>
    <t>Biện pháp chỉ đạo ứng dụng công nghệ thông tin nâng cao hiệu quả quản lý giáo dục và dạy học ở Trường THCS Yên Phong, huyện Yên Phong, tỉnh Bắc Ninh</t>
  </si>
  <si>
    <t>Cao Thị Tuyết</t>
  </si>
  <si>
    <t>Tổ phó tổ CM</t>
  </si>
  <si>
    <t>Một số biện pháp nâng cao kỹ năng giải bài tập về số vô tỷ, số hữu tỷ</t>
  </si>
  <si>
    <t>Trần Thị Thanh Loan</t>
  </si>
  <si>
    <t>Các giải pháp để bồi dưỡng học sinh giỏi môn Địa lí phần Sông ngòi ở Việt Nam</t>
  </si>
  <si>
    <t>Mẫn Thị Kiều Yến</t>
  </si>
  <si>
    <t>Phương pháp toán đồ thị cho bài tập chuyển động của Vật lí trung học cơ sở</t>
  </si>
  <si>
    <t>Đặng Thị Thập</t>
  </si>
  <si>
    <t>TH Văn Môn</t>
  </si>
  <si>
    <t>Một số biện pháp rèn kỹ năng kể chuyện cho học sinh lớp 4 đạt hiệu quả cao</t>
  </si>
  <si>
    <t>Một số biện pháp sửa lỗi cho học sinh lớp 4 môn Tiếng Anh đạt hiệu quả cao.</t>
  </si>
  <si>
    <t>Nguyễn Thị Thủy</t>
  </si>
  <si>
    <t>Một số biện pháp giúp học sinh lớp 4 giải tốt dạng toán Tìm hai sô khi biết tổng và tỉ số của hai số đó.</t>
  </si>
  <si>
    <t>Nguyễn Thị Hùy</t>
  </si>
  <si>
    <t>Một số biện pháp giúp học sinh lớp 5 giải dạng toán quan hệ tỉ lệ đạt hiệu quả.</t>
  </si>
  <si>
    <t>Nguyễn Thị Nhung</t>
  </si>
  <si>
    <t>Một số biện pháp xây dựng nền nếp học tập cho học sinh lớp 1.</t>
  </si>
  <si>
    <t>Trịnh Thị Nga</t>
  </si>
  <si>
    <t>Một số biện pháp giúp học sinh lớp 2 phát triển khả năng tư duy tạo hình.</t>
  </si>
  <si>
    <t>Trương Đức Sỹ</t>
  </si>
  <si>
    <t>Đỗ Thị Thu Hiền</t>
  </si>
  <si>
    <t>Một số kinh nghiệm giảng dạy kiểu bài Tập làm văn tả cảnh lớp 5 đạt hiệu quả cao ở trường Tiểu học thị trấn Chờ số 2.</t>
  </si>
  <si>
    <t>Nguyễn Thị Hải</t>
  </si>
  <si>
    <t>Một số biện pháp bồi dưỡng đội ngũ giáo viên  nhằm nâng cao chất lượng giảng dạy ở trường Tiểu học.</t>
  </si>
  <si>
    <t>Ngô Thị Khánh Hoà</t>
  </si>
  <si>
    <t>Một số biện pháp giúp học sinh lớp 5 làm tốt bài văn tả người.</t>
  </si>
  <si>
    <t>Mẫn Thị Thắm</t>
  </si>
  <si>
    <t>Một số biện pháp giúp học sinh lớp 4 viết văn miêu tả đạt hiệu quả cao.</t>
  </si>
  <si>
    <t>TH Thị trấn Chờ số 2</t>
  </si>
  <si>
    <t>MN  Đông Tiến</t>
  </si>
  <si>
    <t>MN  Đông Thọ</t>
  </si>
  <si>
    <t xml:space="preserve">MN Long Châu </t>
  </si>
  <si>
    <t>THCS Đông Thọ</t>
  </si>
  <si>
    <t>THCS Dũng Liệt</t>
  </si>
  <si>
    <t>THCS Thụy Hòa</t>
  </si>
  <si>
    <t>TH  Yên Phụ</t>
  </si>
  <si>
    <t>Một số giải pháp tăng cường kỷ cương nề nếp của trường THCS Thụy Hòa nhằm duy trì và nâng cao chất lượng giáo dục toàn diện của nhà trường</t>
  </si>
  <si>
    <t>MN Hòa Tiến</t>
  </si>
  <si>
    <t>Nguyễn Thị Loan</t>
  </si>
  <si>
    <t>Một số biện pháp nâng cao chất lượng chuyên môn cho đội ngũ giáo viên ở trường mầm non Tam Đa - huyện Yên Phong - tỉnh Bắc Ninh</t>
  </si>
  <si>
    <t>MN Tam Đa</t>
  </si>
  <si>
    <t>Nguyễn Thị Hà</t>
  </si>
  <si>
    <t>Kế toán</t>
  </si>
  <si>
    <t>Một số giải pháp nâng cao hiệu quả công tác quản lí hồ sơ kế toán trong trường Mầm non thị trấn Chờ số 1</t>
  </si>
  <si>
    <t>Nguyễn Thị Lan</t>
  </si>
  <si>
    <t>Một số giải pháp chăm sóc bảo đảm an toàn, phòng chống dịch bệnh cho trẻ 3-4 tuổi a5, ở trường Mầm non thị trấn Chờ số 1</t>
  </si>
  <si>
    <t>Một số biện pháp nâng cao chất lượng làm quen chữ cái cho trẻ 5 - 6 tuổi a3, ở trường Mầm non thị trấn Chờ số 1</t>
  </si>
  <si>
    <t>Đặng Thị Ngoan</t>
  </si>
  <si>
    <t>Một số giải pháp nâng cao phát triển vận động cho trẻ 24 - 36 tháng tuổi a3, ở trường Mầm non thị trấn Chờ số 1</t>
  </si>
  <si>
    <t>MN thị trấn Chờ số 1</t>
  </si>
  <si>
    <t>Nguyễn Thị Bưởi</t>
  </si>
  <si>
    <t>TTCM</t>
  </si>
  <si>
    <t>Một số biện pháp giáo dục kỹ năng sống cho trẻ 3-4 tuổi A1 trường mầm non Thị trấn Chờ số 2</t>
  </si>
  <si>
    <t>Nguyễn Thị Dịu</t>
  </si>
  <si>
    <t>Một số biện pháp nâng cao chất lượng môn tạo hình cho trẻ tại lớp 3-4 tuổi A2 trường mầm non Thị trấn Chờ số 2</t>
  </si>
  <si>
    <t>Một số giải pháp giúp trẻ 3-4 tuổi làm quen với tác phẩm văn học nhằm phát triển ngôn ngữ cho trẻ tại trường màm non Thị trấn Chờ số 2</t>
  </si>
  <si>
    <t>Ngô Thị Dàng</t>
  </si>
  <si>
    <t>MN Liên cơ</t>
  </si>
  <si>
    <t>Một số giải pháp đảm bảo an toàn tính mạng cho trẻ ở trường Mầm non Liên cơ, huyện Yên Phong.</t>
  </si>
  <si>
    <t>Một số biện pháp giúp giáo viên nâng cao chất lượng giáo dục kỹ năng sống cho trẻ mẫu giáo 5 - 6 tuổi, trường Mầm non Liên cơ - huyện Yên Phong - tỉnh Bắc Ninh</t>
  </si>
  <si>
    <t>Trương Thị Huyền Trang</t>
  </si>
  <si>
    <t>Một số biện pháp rèn kỹ năng tự phục vụ cho trẻ qua việc tổ chức chế độ sinh hoạt hàng ngày tại lớp 3-4 tuổi A1, trường Mầm non Liên cơ, huyện Yên Phong, tỉnh Bắc Ninh.</t>
  </si>
  <si>
    <t>Nguyễn Kiết Tường</t>
  </si>
  <si>
    <t>Hiệu Trưởng</t>
  </si>
  <si>
    <t xml:space="preserve">Quản lý bồi dưỡng phẩm chất đạo đức nghề nghiệp cho giáo viên trong trường mầm non Văn Môn </t>
  </si>
  <si>
    <t>MN Văn Môn</t>
  </si>
  <si>
    <t>TH Đông Tiến</t>
  </si>
  <si>
    <t>Nguyễn Đức Chuyên</t>
  </si>
  <si>
    <t>TH Thị trấn Chờ số 1</t>
  </si>
  <si>
    <t>Đổi mới cách thức tổ chức dạy học theo nhóm ở trưởng tiểu học để nâng cao chất lượng giáo dục.</t>
  </si>
  <si>
    <t>Nguyễn Thu Bình</t>
  </si>
  <si>
    <t>Quản trị hoạt động phát triển năng lực chuyên môn nghiệp vụ cho giáo viên tiểu học tại huyện Yên Phong, tỉnh Bắc Ninh theo chuẩn nghề nghiệp</t>
  </si>
  <si>
    <t>Nguyễn Thành Trung</t>
  </si>
  <si>
    <t>Trường THCS Tam Đa</t>
  </si>
  <si>
    <t>Quản lý thiết bị dạy học ở các trường Trung học cơ sở đáp ứng yêu cầu đổi mới giáo dục</t>
  </si>
  <si>
    <t>Một số biện pháp nâng cao chất lượng giáo dục toàn diện ở trường THCS</t>
  </si>
  <si>
    <t>Nguyễn Thị Hương</t>
  </si>
  <si>
    <t>Một số đồ dùng tự tạo "Đậm mùi hoá chất" phục vụ công tác giảng dạy bộ môn Hoá học</t>
  </si>
  <si>
    <t>Nguyễn Văn Khương</t>
  </si>
  <si>
    <t>Một số biện pháp nâng cao chất lượng thi vào lớp 10 Trung học phổ thông môn Toán</t>
  </si>
  <si>
    <t>MN Thị trấn Chờ  số 2</t>
  </si>
  <si>
    <t>Trương Thị Huệ</t>
  </si>
  <si>
    <t>THCS Hòa Tiến</t>
  </si>
  <si>
    <t>Phát triển tư duy của học sinh qua việc dạy hệ thức Viet và các ứng dung</t>
  </si>
  <si>
    <t>Nguyễn Thị Thanh Hải</t>
  </si>
  <si>
    <t>Một số giải pháp nâng cao chất lượng dạy học phân môn chính tả cho học sinh tiểu học</t>
  </si>
  <si>
    <t>Nguyễn Thị Thu Hà</t>
  </si>
  <si>
    <t>Biện pháp chỉ đạo phong trào “Giữ vở sạch, viết chữ đẹp” trong các trường 
tiểu học huyện Yên Phong, tỉnh Bắc ninh</t>
  </si>
  <si>
    <t>Nguyễn Thị Thức</t>
  </si>
  <si>
    <t xml:space="preserve">Phó trưởng Phòng </t>
  </si>
  <si>
    <t>Phòng GD&amp;ĐT</t>
  </si>
  <si>
    <t>Nguyễn Tiến Đức</t>
  </si>
  <si>
    <t>Trưởng Phòng</t>
  </si>
  <si>
    <t>Nguyễn Thị Huyền</t>
  </si>
  <si>
    <t>Hoàng Thành Đồng</t>
  </si>
  <si>
    <t>Nguyễn Văn Hợi</t>
  </si>
  <si>
    <t>Trần Phong</t>
  </si>
  <si>
    <t>Nguyễn Văn Hòa</t>
  </si>
  <si>
    <t>Nguyễn Đức Thịnh</t>
  </si>
  <si>
    <t>Nguyễn Văn Linh</t>
  </si>
  <si>
    <t>Nguyễn Thành Khôi</t>
  </si>
  <si>
    <t>Giáp Thị Ngoan</t>
  </si>
  <si>
    <t>Nguyễn Tiến Đạt</t>
  </si>
  <si>
    <t>Vũ Thị Hương Mai</t>
  </si>
  <si>
    <t>Nghiêm Thị Ngọc Bích</t>
  </si>
  <si>
    <t>Nguyễn Anh Tuấn</t>
  </si>
  <si>
    <t>Chấm 1</t>
  </si>
  <si>
    <t>Chấm 2</t>
  </si>
  <si>
    <t>Điểm trung bình</t>
  </si>
  <si>
    <t>Điểm</t>
  </si>
  <si>
    <t>Nguyễn Quang Nam</t>
  </si>
  <si>
    <t>Kế toán viên</t>
  </si>
  <si>
    <t>Đơn vị</t>
  </si>
  <si>
    <t>Đài phát thnh huyện Yên Pong</t>
  </si>
  <si>
    <t>Một số giải pháp nâng cao hiệu quả công tác quản lí hồ sơ chứng từ kế toán tại Đài phát thanh Yên Phong</t>
  </si>
  <si>
    <t>Trung tâm GDNN-GDTX huyện Yên Phong</t>
  </si>
  <si>
    <t>Một số giải pháp nâng cao chất lượng môn Lịch sử 12 tại trung tâm GDNN-GDTX huyện Yên Phong</t>
  </si>
  <si>
    <t>Hoàng Thị Duyên</t>
  </si>
  <si>
    <t>Phương pháp hướng dẫn học sinh tính thể tích khối chóp</t>
  </si>
  <si>
    <t>Trần Thị Thúy Quyên</t>
  </si>
  <si>
    <t>Phương pháp rèn luyện kỹ năng Biểu đồ, bảng số liueej cho học sinh lớp 12 thi tốt nghiệp Trung học phổ thông</t>
  </si>
  <si>
    <t>Đỗ Đức Trị</t>
  </si>
  <si>
    <t>Giám đốc</t>
  </si>
  <si>
    <t>Một số giải pháp chỉ đạo tổ chức thực hiện hoạt động giáo dục ngoài giờ lên lớp ở trung tâm GDNN-GDTX huyện Yên Phong</t>
  </si>
  <si>
    <t>Nghiêm Trọng Tuệ</t>
  </si>
  <si>
    <t>Nguyễn Thị Mai Hồng</t>
  </si>
  <si>
    <t>Nguyễn Ngọc Long</t>
  </si>
  <si>
    <t>Cán bộ</t>
  </si>
  <si>
    <t>Ban Quản lý cá dự án xây dựng huyện Yên Phong</t>
  </si>
  <si>
    <t>Nâng cao chất lượng quản lý an toàn lao động, vệ sinh môi trường trong xây dựng cơ bản trên địa bàn huyện Yên Phong</t>
  </si>
  <si>
    <t>Bí thư</t>
  </si>
  <si>
    <t>Đảng ủy thị trấn Chờ</t>
  </si>
  <si>
    <t>Nguyễn Đăng Khoa</t>
  </si>
  <si>
    <t>Phó giám đốc</t>
  </si>
  <si>
    <t>Chu Văn Quang</t>
  </si>
  <si>
    <t>DANH SÁCH CÔNG NHẬN MỨC ĐỘ ẢNH HƯỞNG CỦA SÁNG KIẾN CẤP HUYỆN  ĐỢT 1 NĂM 2021</t>
  </si>
  <si>
    <t>( Kèm theo quyết định số:4185/QĐ-HĐKHCN ngày 13/5/2021 của Hội đồng Khoa học và Công nghệ huyện Yên Phong)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</si>
</sst>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40">
    <font>
      <sz val="11"/>
      <color theme="1"/>
      <name val="Calibri"/>
      <family val="2"/>
    </font>
    <font>
      <sz val="11"/>
      <color indexed="8"/>
      <name val="Calibri"/>
      <family val="2"/>
    </font>
    <font>
      <b/>
      <sz val="10"/>
      <name val="Times New Roman"/>
      <family val="1"/>
    </font>
    <font>
      <sz val="10"/>
      <name val="Times New Roman"/>
      <family val="1"/>
    </font>
    <font>
      <b/>
      <sz val="13"/>
      <name val="Times New Roman"/>
      <family val="1"/>
    </font>
    <font>
      <i/>
      <sz val="13"/>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vertical="center"/>
    </xf>
    <xf numFmtId="0" fontId="6" fillId="0" borderId="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right"/>
    </xf>
    <xf numFmtId="0" fontId="6" fillId="0" borderId="0" xfId="0" applyFont="1" applyFill="1" applyBorder="1" applyAlignment="1">
      <alignment horizontal="left" vertical="center" wrapText="1"/>
    </xf>
    <xf numFmtId="164" fontId="3" fillId="0" borderId="10" xfId="42" applyNumberFormat="1" applyFont="1" applyFill="1" applyBorder="1" applyAlignment="1">
      <alignment vertical="center"/>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Alignment="1">
      <alignment horizontal="left" wrapText="1"/>
    </xf>
    <xf numFmtId="164" fontId="3" fillId="0" borderId="10" xfId="42" applyNumberFormat="1" applyFont="1" applyFill="1" applyBorder="1" applyAlignment="1">
      <alignment horizontal="left" vertical="center" wrapText="1"/>
    </xf>
    <xf numFmtId="0" fontId="3" fillId="0" borderId="10" xfId="0" applyFont="1" applyFill="1" applyBorder="1" applyAlignment="1">
      <alignment horizontal="left" wrapText="1"/>
    </xf>
    <xf numFmtId="0" fontId="3" fillId="0" borderId="10" xfId="0" applyFont="1" applyFill="1" applyBorder="1" applyAlignment="1">
      <alignment horizontal="left"/>
    </xf>
    <xf numFmtId="0" fontId="3" fillId="0" borderId="0" xfId="0" applyFont="1" applyFill="1" applyAlignment="1">
      <alignment horizontal="left"/>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4" fontId="3" fillId="0" borderId="10" xfId="42" applyNumberFormat="1" applyFont="1" applyFill="1" applyBorder="1" applyAlignment="1">
      <alignment horizontal="left" vertical="center"/>
    </xf>
    <xf numFmtId="164" fontId="3" fillId="0" borderId="10" xfId="42" applyNumberFormat="1" applyFont="1" applyFill="1" applyBorder="1" applyAlignment="1">
      <alignment horizontal="right"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23" fillId="0" borderId="0" xfId="0" applyFont="1" applyAlignment="1">
      <alignmen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164" fontId="3" fillId="0" borderId="13" xfId="42" applyNumberFormat="1" applyFont="1" applyFill="1" applyBorder="1" applyAlignment="1">
      <alignment horizontal="right" vertical="center"/>
    </xf>
    <xf numFmtId="164" fontId="3" fillId="0" borderId="14" xfId="42" applyNumberFormat="1" applyFont="1" applyFill="1" applyBorder="1" applyAlignment="1">
      <alignment horizontal="right" vertical="center"/>
    </xf>
    <xf numFmtId="164" fontId="3" fillId="0" borderId="13" xfId="42" applyNumberFormat="1" applyFont="1" applyFill="1" applyBorder="1" applyAlignment="1">
      <alignment horizontal="left" vertical="center"/>
    </xf>
    <xf numFmtId="164" fontId="3" fillId="0" borderId="14" xfId="42" applyNumberFormat="1"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164" fontId="3" fillId="0" borderId="13" xfId="42" applyNumberFormat="1" applyFont="1" applyFill="1" applyBorder="1" applyAlignment="1">
      <alignment horizontal="center" vertical="center"/>
    </xf>
    <xf numFmtId="164" fontId="3" fillId="0" borderId="14" xfId="42" applyNumberFormat="1" applyFont="1" applyFill="1" applyBorder="1" applyAlignment="1">
      <alignment horizontal="center" vertical="center"/>
    </xf>
    <xf numFmtId="164" fontId="3" fillId="0" borderId="13" xfId="42" applyNumberFormat="1" applyFont="1" applyFill="1" applyBorder="1" applyAlignment="1">
      <alignment horizontal="left" vertical="center" wrapText="1"/>
    </xf>
    <xf numFmtId="164" fontId="3" fillId="0" borderId="14" xfId="42"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164" fontId="3" fillId="0" borderId="13" xfId="42" applyNumberFormat="1" applyFont="1" applyFill="1" applyBorder="1" applyAlignment="1">
      <alignment horizontal="center" vertical="center" wrapText="1"/>
    </xf>
    <xf numFmtId="164" fontId="3" fillId="0" borderId="15" xfId="42" applyNumberFormat="1" applyFont="1" applyFill="1" applyBorder="1" applyAlignment="1">
      <alignment horizontal="center" vertical="center" wrapText="1"/>
    </xf>
    <xf numFmtId="164" fontId="3" fillId="0" borderId="14" xfId="42"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5" fillId="0" borderId="0" xfId="0" applyFont="1" applyFill="1" applyAlignment="1">
      <alignment horizontal="center" vertical="center" wrapText="1"/>
    </xf>
    <xf numFmtId="164" fontId="3" fillId="0" borderId="15" xfId="42" applyNumberFormat="1" applyFont="1" applyFill="1" applyBorder="1" applyAlignment="1">
      <alignment horizontal="left" vertical="center"/>
    </xf>
    <xf numFmtId="0" fontId="3" fillId="0"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9"/>
  <sheetViews>
    <sheetView tabSelected="1" zoomScalePageLayoutView="0" workbookViewId="0" topLeftCell="A1">
      <selection activeCell="O7" sqref="O7"/>
    </sheetView>
  </sheetViews>
  <sheetFormatPr defaultColWidth="9.140625" defaultRowHeight="15"/>
  <cols>
    <col min="1" max="1" width="4.421875" style="5" bestFit="1" customWidth="1"/>
    <col min="2" max="2" width="18.57421875" style="5" customWidth="1"/>
    <col min="3" max="3" width="17.57421875" style="25" customWidth="1"/>
    <col min="4" max="4" width="20.421875" style="25" customWidth="1"/>
    <col min="5" max="5" width="63.421875" style="26" customWidth="1"/>
    <col min="6" max="6" width="13.28125" style="26" customWidth="1"/>
    <col min="7" max="7" width="16.57421875" style="13" hidden="1" customWidth="1"/>
    <col min="8" max="8" width="5.140625" style="17" hidden="1" customWidth="1"/>
    <col min="9" max="9" width="15.7109375" style="13" hidden="1" customWidth="1"/>
    <col min="10" max="10" width="5.57421875" style="4" hidden="1" customWidth="1"/>
    <col min="11" max="11" width="7.00390625" style="4" hidden="1" customWidth="1"/>
    <col min="12" max="16384" width="9.140625" style="5" customWidth="1"/>
  </cols>
  <sheetData>
    <row r="1" ht="6" customHeight="1"/>
    <row r="2" spans="1:6" s="27" customFormat="1" ht="21.75" customHeight="1">
      <c r="A2" s="42" t="s">
        <v>305</v>
      </c>
      <c r="B2" s="42"/>
      <c r="C2" s="42"/>
      <c r="D2" s="42"/>
      <c r="E2" s="42"/>
      <c r="F2" s="42"/>
    </row>
    <row r="3" spans="1:6" s="27" customFormat="1" ht="21.75" customHeight="1">
      <c r="A3" s="61" t="s">
        <v>306</v>
      </c>
      <c r="B3" s="61"/>
      <c r="C3" s="61"/>
      <c r="D3" s="61"/>
      <c r="E3" s="61"/>
      <c r="F3" s="61"/>
    </row>
    <row r="4" spans="1:8" ht="11.25" customHeight="1">
      <c r="A4" s="6"/>
      <c r="B4" s="6"/>
      <c r="C4" s="9"/>
      <c r="D4" s="6"/>
      <c r="E4" s="9"/>
      <c r="F4" s="9"/>
      <c r="G4" s="11"/>
      <c r="H4" s="12"/>
    </row>
    <row r="5" spans="1:11" ht="9.75" customHeight="1">
      <c r="A5" s="41" t="s">
        <v>0</v>
      </c>
      <c r="B5" s="41" t="s">
        <v>1</v>
      </c>
      <c r="C5" s="41" t="s">
        <v>2</v>
      </c>
      <c r="D5" s="41" t="s">
        <v>282</v>
      </c>
      <c r="E5" s="41" t="s">
        <v>3</v>
      </c>
      <c r="F5" s="41" t="s">
        <v>4</v>
      </c>
      <c r="G5" s="28" t="s">
        <v>276</v>
      </c>
      <c r="H5" s="29"/>
      <c r="I5" s="28" t="s">
        <v>277</v>
      </c>
      <c r="J5" s="29"/>
      <c r="K5" s="43" t="s">
        <v>278</v>
      </c>
    </row>
    <row r="6" spans="1:11" ht="9.75" customHeight="1">
      <c r="A6" s="41"/>
      <c r="B6" s="41"/>
      <c r="C6" s="41"/>
      <c r="D6" s="41"/>
      <c r="E6" s="41"/>
      <c r="F6" s="41"/>
      <c r="G6" s="20" t="s">
        <v>1</v>
      </c>
      <c r="H6" s="23" t="s">
        <v>279</v>
      </c>
      <c r="I6" s="20" t="s">
        <v>1</v>
      </c>
      <c r="J6" s="23" t="s">
        <v>279</v>
      </c>
      <c r="K6" s="44"/>
    </row>
    <row r="7" spans="1:11" ht="16.5" customHeight="1">
      <c r="A7" s="30">
        <v>1</v>
      </c>
      <c r="B7" s="18" t="s">
        <v>258</v>
      </c>
      <c r="C7" s="18" t="s">
        <v>259</v>
      </c>
      <c r="D7" s="18" t="s">
        <v>260</v>
      </c>
      <c r="E7" s="45" t="s">
        <v>257</v>
      </c>
      <c r="F7" s="18"/>
      <c r="G7" s="35" t="s">
        <v>267</v>
      </c>
      <c r="H7" s="33">
        <v>78</v>
      </c>
      <c r="I7" s="35" t="s">
        <v>270</v>
      </c>
      <c r="J7" s="31">
        <v>89</v>
      </c>
      <c r="K7" s="31">
        <f>(H7+J7)/2</f>
        <v>83.5</v>
      </c>
    </row>
    <row r="8" spans="1:11" ht="16.5" customHeight="1">
      <c r="A8" s="30"/>
      <c r="B8" s="18" t="s">
        <v>261</v>
      </c>
      <c r="C8" s="18" t="s">
        <v>262</v>
      </c>
      <c r="D8" s="18" t="s">
        <v>260</v>
      </c>
      <c r="E8" s="45"/>
      <c r="F8" s="18"/>
      <c r="G8" s="36"/>
      <c r="H8" s="34"/>
      <c r="I8" s="36"/>
      <c r="J8" s="32"/>
      <c r="K8" s="32"/>
    </row>
    <row r="9" spans="1:11" ht="25.5">
      <c r="A9" s="19">
        <f>A7+1</f>
        <v>2</v>
      </c>
      <c r="B9" s="1" t="s">
        <v>90</v>
      </c>
      <c r="C9" s="18" t="s">
        <v>5</v>
      </c>
      <c r="D9" s="18" t="s">
        <v>91</v>
      </c>
      <c r="E9" s="18" t="s">
        <v>92</v>
      </c>
      <c r="F9" s="18"/>
      <c r="G9" s="18" t="s">
        <v>267</v>
      </c>
      <c r="H9" s="14">
        <v>76</v>
      </c>
      <c r="I9" s="18" t="s">
        <v>270</v>
      </c>
      <c r="J9" s="22">
        <v>80</v>
      </c>
      <c r="K9" s="22">
        <f>(H9+J9)/2</f>
        <v>78</v>
      </c>
    </row>
    <row r="10" spans="1:11" ht="25.5">
      <c r="A10" s="19">
        <f>A9+1</f>
        <v>3</v>
      </c>
      <c r="B10" s="1" t="s">
        <v>44</v>
      </c>
      <c r="C10" s="18" t="s">
        <v>10</v>
      </c>
      <c r="D10" s="18" t="s">
        <v>200</v>
      </c>
      <c r="E10" s="18" t="s">
        <v>46</v>
      </c>
      <c r="F10" s="18"/>
      <c r="G10" s="18" t="s">
        <v>267</v>
      </c>
      <c r="H10" s="21">
        <v>73</v>
      </c>
      <c r="I10" s="18" t="s">
        <v>270</v>
      </c>
      <c r="J10" s="22">
        <v>81</v>
      </c>
      <c r="K10" s="22">
        <f>(H10+J10)/2</f>
        <v>77</v>
      </c>
    </row>
    <row r="11" spans="1:11" ht="30" customHeight="1">
      <c r="A11" s="19">
        <f>A10+1</f>
        <v>4</v>
      </c>
      <c r="B11" s="1" t="s">
        <v>47</v>
      </c>
      <c r="C11" s="18" t="s">
        <v>48</v>
      </c>
      <c r="D11" s="18" t="s">
        <v>45</v>
      </c>
      <c r="E11" s="18" t="s">
        <v>49</v>
      </c>
      <c r="F11" s="18"/>
      <c r="G11" s="18" t="s">
        <v>267</v>
      </c>
      <c r="H11" s="21">
        <v>76</v>
      </c>
      <c r="I11" s="18" t="s">
        <v>270</v>
      </c>
      <c r="J11" s="22">
        <v>80</v>
      </c>
      <c r="K11" s="22">
        <f>(H11+J11)/2</f>
        <v>78</v>
      </c>
    </row>
    <row r="12" spans="1:11" ht="17.25" customHeight="1">
      <c r="A12" s="30">
        <v>5</v>
      </c>
      <c r="B12" s="18" t="s">
        <v>30</v>
      </c>
      <c r="C12" s="18" t="s">
        <v>31</v>
      </c>
      <c r="D12" s="18" t="s">
        <v>199</v>
      </c>
      <c r="E12" s="45" t="s">
        <v>32</v>
      </c>
      <c r="F12" s="18"/>
      <c r="G12" s="35" t="s">
        <v>267</v>
      </c>
      <c r="H12" s="33">
        <v>73</v>
      </c>
      <c r="I12" s="35" t="s">
        <v>270</v>
      </c>
      <c r="J12" s="37">
        <v>79</v>
      </c>
      <c r="K12" s="37">
        <f>(H12+J12)/2</f>
        <v>76</v>
      </c>
    </row>
    <row r="13" spans="1:11" ht="17.25" customHeight="1">
      <c r="A13" s="30"/>
      <c r="B13" s="18" t="s">
        <v>33</v>
      </c>
      <c r="C13" s="18" t="s">
        <v>5</v>
      </c>
      <c r="D13" s="18" t="s">
        <v>199</v>
      </c>
      <c r="E13" s="45"/>
      <c r="F13" s="18"/>
      <c r="G13" s="36"/>
      <c r="H13" s="34"/>
      <c r="I13" s="36"/>
      <c r="J13" s="38"/>
      <c r="K13" s="38"/>
    </row>
    <row r="14" spans="1:11" ht="30" customHeight="1">
      <c r="A14" s="19">
        <f>A12+1</f>
        <v>6</v>
      </c>
      <c r="B14" s="1" t="s">
        <v>114</v>
      </c>
      <c r="C14" s="18" t="s">
        <v>31</v>
      </c>
      <c r="D14" s="18" t="s">
        <v>207</v>
      </c>
      <c r="E14" s="18" t="s">
        <v>115</v>
      </c>
      <c r="F14" s="18"/>
      <c r="G14" s="18" t="s">
        <v>267</v>
      </c>
      <c r="H14" s="14">
        <v>83</v>
      </c>
      <c r="I14" s="18" t="s">
        <v>270</v>
      </c>
      <c r="J14" s="22">
        <v>82</v>
      </c>
      <c r="K14" s="22">
        <f>(H14+J14)/2</f>
        <v>82.5</v>
      </c>
    </row>
    <row r="15" spans="1:11" ht="30" customHeight="1">
      <c r="A15" s="19">
        <f>A14+1</f>
        <v>7</v>
      </c>
      <c r="B15" s="1" t="s">
        <v>226</v>
      </c>
      <c r="C15" s="18" t="s">
        <v>10</v>
      </c>
      <c r="D15" s="18" t="s">
        <v>227</v>
      </c>
      <c r="E15" s="18" t="s">
        <v>228</v>
      </c>
      <c r="F15" s="18"/>
      <c r="G15" s="18" t="s">
        <v>264</v>
      </c>
      <c r="H15" s="14">
        <v>86</v>
      </c>
      <c r="I15" s="18" t="s">
        <v>261</v>
      </c>
      <c r="J15" s="22">
        <v>88</v>
      </c>
      <c r="K15" s="22">
        <f>(H15+J15)/2</f>
        <v>87</v>
      </c>
    </row>
    <row r="16" spans="1:11" ht="44.25" customHeight="1">
      <c r="A16" s="19">
        <f>A15+1</f>
        <v>8</v>
      </c>
      <c r="B16" s="1" t="s">
        <v>111</v>
      </c>
      <c r="C16" s="18" t="s">
        <v>31</v>
      </c>
      <c r="D16" s="18" t="s">
        <v>227</v>
      </c>
      <c r="E16" s="18" t="s">
        <v>229</v>
      </c>
      <c r="F16" s="18"/>
      <c r="G16" s="18" t="s">
        <v>267</v>
      </c>
      <c r="H16" s="14">
        <v>76</v>
      </c>
      <c r="I16" s="18" t="s">
        <v>270</v>
      </c>
      <c r="J16" s="22">
        <v>80</v>
      </c>
      <c r="K16" s="22">
        <f>(H16+J16)/2</f>
        <v>78</v>
      </c>
    </row>
    <row r="17" spans="1:11" ht="38.25">
      <c r="A17" s="19">
        <f>A16+1</f>
        <v>9</v>
      </c>
      <c r="B17" s="1" t="s">
        <v>230</v>
      </c>
      <c r="C17" s="18" t="s">
        <v>5</v>
      </c>
      <c r="D17" s="18" t="s">
        <v>227</v>
      </c>
      <c r="E17" s="18" t="s">
        <v>231</v>
      </c>
      <c r="F17" s="18"/>
      <c r="G17" s="18" t="s">
        <v>267</v>
      </c>
      <c r="H17" s="14">
        <v>76</v>
      </c>
      <c r="I17" s="18" t="s">
        <v>270</v>
      </c>
      <c r="J17" s="22">
        <v>78</v>
      </c>
      <c r="K17" s="22">
        <f>(H17+J17)/2</f>
        <v>77</v>
      </c>
    </row>
    <row r="18" spans="1:11" ht="12.75">
      <c r="A18" s="30">
        <v>10</v>
      </c>
      <c r="B18" s="1" t="s">
        <v>71</v>
      </c>
      <c r="C18" s="18" t="s">
        <v>72</v>
      </c>
      <c r="D18" s="18" t="s">
        <v>201</v>
      </c>
      <c r="E18" s="45" t="s">
        <v>73</v>
      </c>
      <c r="F18" s="18"/>
      <c r="G18" s="35" t="s">
        <v>264</v>
      </c>
      <c r="H18" s="39">
        <v>82</v>
      </c>
      <c r="I18" s="35" t="s">
        <v>261</v>
      </c>
      <c r="J18" s="37">
        <v>84</v>
      </c>
      <c r="K18" s="37">
        <f>(H18+J18)/2</f>
        <v>83</v>
      </c>
    </row>
    <row r="19" spans="1:11" ht="12.75">
      <c r="A19" s="30"/>
      <c r="B19" s="1" t="s">
        <v>74</v>
      </c>
      <c r="C19" s="18" t="s">
        <v>75</v>
      </c>
      <c r="D19" s="18" t="s">
        <v>201</v>
      </c>
      <c r="E19" s="45"/>
      <c r="F19" s="18"/>
      <c r="G19" s="36"/>
      <c r="H19" s="40"/>
      <c r="I19" s="36"/>
      <c r="J19" s="38"/>
      <c r="K19" s="38"/>
    </row>
    <row r="20" spans="1:11" ht="25.5">
      <c r="A20" s="19">
        <v>11</v>
      </c>
      <c r="B20" s="1" t="s">
        <v>208</v>
      </c>
      <c r="C20" s="18" t="s">
        <v>10</v>
      </c>
      <c r="D20" s="18" t="s">
        <v>210</v>
      </c>
      <c r="E20" s="18" t="s">
        <v>209</v>
      </c>
      <c r="F20" s="18"/>
      <c r="G20" s="15" t="s">
        <v>274</v>
      </c>
      <c r="H20" s="7">
        <v>79</v>
      </c>
      <c r="I20" s="18" t="s">
        <v>295</v>
      </c>
      <c r="J20" s="22">
        <v>79.5</v>
      </c>
      <c r="K20" s="22">
        <f>(H20+J20)/2</f>
        <v>79.25</v>
      </c>
    </row>
    <row r="21" spans="1:11" ht="12.75" customHeight="1">
      <c r="A21" s="30">
        <v>12</v>
      </c>
      <c r="B21" s="1" t="s">
        <v>145</v>
      </c>
      <c r="C21" s="18" t="s">
        <v>10</v>
      </c>
      <c r="D21" s="18" t="s">
        <v>146</v>
      </c>
      <c r="E21" s="45" t="s">
        <v>147</v>
      </c>
      <c r="F21" s="18"/>
      <c r="G21" s="35" t="s">
        <v>267</v>
      </c>
      <c r="H21" s="33">
        <v>86</v>
      </c>
      <c r="I21" s="35" t="s">
        <v>270</v>
      </c>
      <c r="J21" s="37">
        <v>82</v>
      </c>
      <c r="K21" s="37">
        <f>(H21+J21)/2</f>
        <v>84</v>
      </c>
    </row>
    <row r="22" spans="1:11" ht="12.75">
      <c r="A22" s="30"/>
      <c r="B22" s="1" t="s">
        <v>148</v>
      </c>
      <c r="C22" s="18" t="s">
        <v>94</v>
      </c>
      <c r="D22" s="18" t="s">
        <v>146</v>
      </c>
      <c r="E22" s="45"/>
      <c r="F22" s="18"/>
      <c r="G22" s="36"/>
      <c r="H22" s="34"/>
      <c r="I22" s="36"/>
      <c r="J22" s="38"/>
      <c r="K22" s="38"/>
    </row>
    <row r="23" spans="1:11" ht="25.5">
      <c r="A23" s="19">
        <v>13</v>
      </c>
      <c r="B23" s="1" t="s">
        <v>211</v>
      </c>
      <c r="C23" s="18" t="s">
        <v>212</v>
      </c>
      <c r="D23" s="18" t="s">
        <v>219</v>
      </c>
      <c r="E23" s="18" t="s">
        <v>213</v>
      </c>
      <c r="F23" s="18"/>
      <c r="G23" s="15" t="s">
        <v>268</v>
      </c>
      <c r="H23" s="21">
        <v>76.5</v>
      </c>
      <c r="I23" s="18" t="s">
        <v>269</v>
      </c>
      <c r="J23" s="22">
        <v>80</v>
      </c>
      <c r="K23" s="22">
        <f aca="true" t="shared" si="0" ref="K23:K32">(H23+J23)/2</f>
        <v>78.25</v>
      </c>
    </row>
    <row r="24" spans="1:11" ht="25.5">
      <c r="A24" s="19">
        <f aca="true" t="shared" si="1" ref="A24:A31">A23+1</f>
        <v>14</v>
      </c>
      <c r="B24" s="1" t="s">
        <v>214</v>
      </c>
      <c r="C24" s="18" t="s">
        <v>5</v>
      </c>
      <c r="D24" s="18" t="s">
        <v>219</v>
      </c>
      <c r="E24" s="18" t="s">
        <v>215</v>
      </c>
      <c r="F24" s="18"/>
      <c r="G24" s="18" t="s">
        <v>272</v>
      </c>
      <c r="H24" s="14">
        <v>81</v>
      </c>
      <c r="I24" s="18" t="s">
        <v>294</v>
      </c>
      <c r="J24" s="22">
        <v>81</v>
      </c>
      <c r="K24" s="22">
        <f t="shared" si="0"/>
        <v>81</v>
      </c>
    </row>
    <row r="25" spans="1:11" ht="25.5">
      <c r="A25" s="19">
        <f t="shared" si="1"/>
        <v>15</v>
      </c>
      <c r="B25" s="1" t="s">
        <v>71</v>
      </c>
      <c r="C25" s="18" t="s">
        <v>5</v>
      </c>
      <c r="D25" s="18" t="s">
        <v>219</v>
      </c>
      <c r="E25" s="18" t="s">
        <v>216</v>
      </c>
      <c r="F25" s="18"/>
      <c r="G25" s="18" t="s">
        <v>267</v>
      </c>
      <c r="H25" s="21">
        <v>73</v>
      </c>
      <c r="I25" s="18" t="s">
        <v>270</v>
      </c>
      <c r="J25" s="22">
        <v>78</v>
      </c>
      <c r="K25" s="22">
        <f t="shared" si="0"/>
        <v>75.5</v>
      </c>
    </row>
    <row r="26" spans="1:11" ht="25.5">
      <c r="A26" s="19">
        <f t="shared" si="1"/>
        <v>16</v>
      </c>
      <c r="B26" s="1" t="s">
        <v>217</v>
      </c>
      <c r="C26" s="18" t="s">
        <v>5</v>
      </c>
      <c r="D26" s="18" t="s">
        <v>219</v>
      </c>
      <c r="E26" s="18" t="s">
        <v>218</v>
      </c>
      <c r="F26" s="18"/>
      <c r="G26" s="18" t="s">
        <v>267</v>
      </c>
      <c r="H26" s="21">
        <v>73</v>
      </c>
      <c r="I26" s="18" t="s">
        <v>270</v>
      </c>
      <c r="J26" s="22">
        <v>82</v>
      </c>
      <c r="K26" s="22">
        <f t="shared" si="0"/>
        <v>77.5</v>
      </c>
    </row>
    <row r="27" spans="1:11" ht="25.5">
      <c r="A27" s="19">
        <f t="shared" si="1"/>
        <v>17</v>
      </c>
      <c r="B27" s="1" t="s">
        <v>220</v>
      </c>
      <c r="C27" s="18" t="s">
        <v>221</v>
      </c>
      <c r="D27" s="18" t="s">
        <v>250</v>
      </c>
      <c r="E27" s="18" t="s">
        <v>222</v>
      </c>
      <c r="F27" s="18"/>
      <c r="G27" s="18" t="s">
        <v>267</v>
      </c>
      <c r="H27" s="21">
        <v>78</v>
      </c>
      <c r="I27" s="18" t="s">
        <v>270</v>
      </c>
      <c r="J27" s="22">
        <v>80</v>
      </c>
      <c r="K27" s="22">
        <f t="shared" si="0"/>
        <v>79</v>
      </c>
    </row>
    <row r="28" spans="1:11" ht="25.5">
      <c r="A28" s="19">
        <f t="shared" si="1"/>
        <v>18</v>
      </c>
      <c r="B28" s="1" t="s">
        <v>223</v>
      </c>
      <c r="C28" s="18" t="s">
        <v>5</v>
      </c>
      <c r="D28" s="18" t="s">
        <v>250</v>
      </c>
      <c r="E28" s="18" t="s">
        <v>224</v>
      </c>
      <c r="F28" s="18"/>
      <c r="G28" s="18" t="s">
        <v>267</v>
      </c>
      <c r="H28" s="21">
        <v>75</v>
      </c>
      <c r="I28" s="18" t="s">
        <v>270</v>
      </c>
      <c r="J28" s="22">
        <v>77</v>
      </c>
      <c r="K28" s="22">
        <f t="shared" si="0"/>
        <v>76</v>
      </c>
    </row>
    <row r="29" spans="1:11" ht="25.5">
      <c r="A29" s="19">
        <f t="shared" si="1"/>
        <v>19</v>
      </c>
      <c r="B29" s="1" t="s">
        <v>19</v>
      </c>
      <c r="C29" s="18" t="s">
        <v>5</v>
      </c>
      <c r="D29" s="18" t="s">
        <v>250</v>
      </c>
      <c r="E29" s="18" t="s">
        <v>225</v>
      </c>
      <c r="F29" s="18"/>
      <c r="G29" s="18" t="s">
        <v>267</v>
      </c>
      <c r="H29" s="21">
        <v>76</v>
      </c>
      <c r="I29" s="18" t="s">
        <v>270</v>
      </c>
      <c r="J29" s="22">
        <v>80</v>
      </c>
      <c r="K29" s="22">
        <f t="shared" si="0"/>
        <v>78</v>
      </c>
    </row>
    <row r="30" spans="1:11" ht="25.5">
      <c r="A30" s="19">
        <f t="shared" si="1"/>
        <v>20</v>
      </c>
      <c r="B30" s="1" t="s">
        <v>263</v>
      </c>
      <c r="C30" s="18" t="s">
        <v>5</v>
      </c>
      <c r="D30" s="18" t="s">
        <v>100</v>
      </c>
      <c r="E30" s="18" t="s">
        <v>101</v>
      </c>
      <c r="F30" s="18"/>
      <c r="G30" s="18" t="s">
        <v>267</v>
      </c>
      <c r="H30" s="21">
        <v>73</v>
      </c>
      <c r="I30" s="18" t="s">
        <v>270</v>
      </c>
      <c r="J30" s="22">
        <v>80</v>
      </c>
      <c r="K30" s="22">
        <f t="shared" si="0"/>
        <v>76.5</v>
      </c>
    </row>
    <row r="31" spans="1:11" ht="25.5">
      <c r="A31" s="19">
        <f t="shared" si="1"/>
        <v>21</v>
      </c>
      <c r="B31" s="1" t="s">
        <v>232</v>
      </c>
      <c r="C31" s="18" t="s">
        <v>233</v>
      </c>
      <c r="D31" s="18" t="s">
        <v>235</v>
      </c>
      <c r="E31" s="18" t="s">
        <v>234</v>
      </c>
      <c r="F31" s="18"/>
      <c r="G31" s="15" t="s">
        <v>274</v>
      </c>
      <c r="H31" s="24">
        <v>75</v>
      </c>
      <c r="I31" s="18" t="s">
        <v>295</v>
      </c>
      <c r="J31" s="22">
        <v>72</v>
      </c>
      <c r="K31" s="22">
        <f t="shared" si="0"/>
        <v>73.5</v>
      </c>
    </row>
    <row r="32" spans="1:11" ht="12.75" customHeight="1">
      <c r="A32" s="30">
        <v>22</v>
      </c>
      <c r="B32" s="1" t="s">
        <v>149</v>
      </c>
      <c r="C32" s="18" t="s">
        <v>10</v>
      </c>
      <c r="D32" s="18" t="s">
        <v>150</v>
      </c>
      <c r="E32" s="45" t="s">
        <v>151</v>
      </c>
      <c r="F32" s="18"/>
      <c r="G32" s="46" t="s">
        <v>274</v>
      </c>
      <c r="H32" s="48">
        <v>91</v>
      </c>
      <c r="I32" s="35" t="s">
        <v>295</v>
      </c>
      <c r="J32" s="37">
        <v>90.5</v>
      </c>
      <c r="K32" s="33">
        <f t="shared" si="0"/>
        <v>90.75</v>
      </c>
    </row>
    <row r="33" spans="1:11" ht="12.75">
      <c r="A33" s="30"/>
      <c r="B33" s="1" t="s">
        <v>152</v>
      </c>
      <c r="C33" s="18" t="s">
        <v>48</v>
      </c>
      <c r="D33" s="18" t="s">
        <v>150</v>
      </c>
      <c r="E33" s="45"/>
      <c r="F33" s="18"/>
      <c r="G33" s="47"/>
      <c r="H33" s="49"/>
      <c r="I33" s="36"/>
      <c r="J33" s="38"/>
      <c r="K33" s="34"/>
    </row>
    <row r="34" spans="1:11" ht="12.75" customHeight="1">
      <c r="A34" s="30">
        <v>23</v>
      </c>
      <c r="B34" s="1" t="s">
        <v>153</v>
      </c>
      <c r="C34" s="18" t="s">
        <v>48</v>
      </c>
      <c r="D34" s="18" t="s">
        <v>150</v>
      </c>
      <c r="E34" s="45" t="s">
        <v>154</v>
      </c>
      <c r="F34" s="18"/>
      <c r="G34" s="46" t="s">
        <v>274</v>
      </c>
      <c r="H34" s="52">
        <v>87</v>
      </c>
      <c r="I34" s="35" t="s">
        <v>295</v>
      </c>
      <c r="J34" s="37">
        <v>82</v>
      </c>
      <c r="K34" s="33">
        <f>(H34+J34)/2</f>
        <v>84.5</v>
      </c>
    </row>
    <row r="35" spans="1:11" ht="25.5">
      <c r="A35" s="30"/>
      <c r="B35" s="1" t="s">
        <v>155</v>
      </c>
      <c r="C35" s="18" t="s">
        <v>156</v>
      </c>
      <c r="D35" s="18" t="s">
        <v>150</v>
      </c>
      <c r="E35" s="45"/>
      <c r="F35" s="18"/>
      <c r="G35" s="47"/>
      <c r="H35" s="53"/>
      <c r="I35" s="36"/>
      <c r="J35" s="38"/>
      <c r="K35" s="34"/>
    </row>
    <row r="36" spans="1:11" ht="12.75" customHeight="1">
      <c r="A36" s="30">
        <v>24</v>
      </c>
      <c r="B36" s="1" t="s">
        <v>157</v>
      </c>
      <c r="C36" s="18" t="s">
        <v>158</v>
      </c>
      <c r="D36" s="18" t="s">
        <v>150</v>
      </c>
      <c r="E36" s="45" t="s">
        <v>159</v>
      </c>
      <c r="F36" s="18"/>
      <c r="G36" s="46" t="s">
        <v>274</v>
      </c>
      <c r="H36" s="50">
        <v>80</v>
      </c>
      <c r="I36" s="35" t="s">
        <v>295</v>
      </c>
      <c r="J36" s="37">
        <v>83</v>
      </c>
      <c r="K36" s="33">
        <f>(H36+J36)/2</f>
        <v>81.5</v>
      </c>
    </row>
    <row r="37" spans="1:11" ht="12.75">
      <c r="A37" s="30"/>
      <c r="B37" s="1" t="s">
        <v>160</v>
      </c>
      <c r="C37" s="18" t="s">
        <v>158</v>
      </c>
      <c r="D37" s="18" t="s">
        <v>150</v>
      </c>
      <c r="E37" s="45"/>
      <c r="F37" s="18"/>
      <c r="G37" s="47"/>
      <c r="H37" s="51"/>
      <c r="I37" s="36"/>
      <c r="J37" s="38"/>
      <c r="K37" s="34"/>
    </row>
    <row r="38" spans="1:11" ht="25.5">
      <c r="A38" s="19">
        <v>25</v>
      </c>
      <c r="B38" s="1" t="s">
        <v>33</v>
      </c>
      <c r="C38" s="18" t="s">
        <v>10</v>
      </c>
      <c r="D38" s="18" t="s">
        <v>39</v>
      </c>
      <c r="E38" s="18" t="s">
        <v>40</v>
      </c>
      <c r="F38" s="18"/>
      <c r="G38" s="15" t="s">
        <v>274</v>
      </c>
      <c r="H38" s="16">
        <v>75</v>
      </c>
      <c r="I38" s="18" t="s">
        <v>295</v>
      </c>
      <c r="J38" s="22">
        <v>85</v>
      </c>
      <c r="K38" s="22">
        <f aca="true" t="shared" si="2" ref="K38:K68">(H38+J38)/2</f>
        <v>80</v>
      </c>
    </row>
    <row r="39" spans="1:11" ht="25.5">
      <c r="A39" s="19">
        <f aca="true" t="shared" si="3" ref="A39:A71">A38+1</f>
        <v>26</v>
      </c>
      <c r="B39" s="1" t="s">
        <v>41</v>
      </c>
      <c r="C39" s="18" t="s">
        <v>42</v>
      </c>
      <c r="D39" s="18" t="s">
        <v>39</v>
      </c>
      <c r="E39" s="18" t="s">
        <v>43</v>
      </c>
      <c r="F39" s="18"/>
      <c r="G39" s="15" t="s">
        <v>274</v>
      </c>
      <c r="H39" s="16">
        <v>86</v>
      </c>
      <c r="I39" s="18" t="s">
        <v>295</v>
      </c>
      <c r="J39" s="22">
        <v>84.5</v>
      </c>
      <c r="K39" s="22">
        <f t="shared" si="2"/>
        <v>85.25</v>
      </c>
    </row>
    <row r="40" spans="1:11" ht="25.5">
      <c r="A40" s="19">
        <f t="shared" si="3"/>
        <v>27</v>
      </c>
      <c r="B40" s="1" t="s">
        <v>87</v>
      </c>
      <c r="C40" s="18" t="s">
        <v>10</v>
      </c>
      <c r="D40" s="18" t="s">
        <v>88</v>
      </c>
      <c r="E40" s="18" t="s">
        <v>89</v>
      </c>
      <c r="F40" s="3"/>
      <c r="G40" s="15" t="s">
        <v>274</v>
      </c>
      <c r="H40" s="16">
        <v>92</v>
      </c>
      <c r="I40" s="18" t="s">
        <v>295</v>
      </c>
      <c r="J40" s="22">
        <v>70</v>
      </c>
      <c r="K40" s="22">
        <f>(H40+J40)/2</f>
        <v>81</v>
      </c>
    </row>
    <row r="41" spans="1:11" ht="25.5">
      <c r="A41" s="19">
        <f t="shared" si="3"/>
        <v>28</v>
      </c>
      <c r="B41" s="1" t="s">
        <v>116</v>
      </c>
      <c r="C41" s="18" t="s">
        <v>10</v>
      </c>
      <c r="D41" s="18" t="s">
        <v>117</v>
      </c>
      <c r="E41" s="18" t="s">
        <v>118</v>
      </c>
      <c r="F41" s="18"/>
      <c r="G41" s="15" t="s">
        <v>274</v>
      </c>
      <c r="H41" s="16">
        <v>82</v>
      </c>
      <c r="I41" s="18" t="s">
        <v>295</v>
      </c>
      <c r="J41" s="22">
        <v>76</v>
      </c>
      <c r="K41" s="22">
        <f t="shared" si="2"/>
        <v>79</v>
      </c>
    </row>
    <row r="42" spans="1:11" ht="25.5">
      <c r="A42" s="19">
        <f t="shared" si="3"/>
        <v>29</v>
      </c>
      <c r="B42" s="1" t="s">
        <v>254</v>
      </c>
      <c r="C42" s="18" t="s">
        <v>10</v>
      </c>
      <c r="D42" s="18" t="s">
        <v>236</v>
      </c>
      <c r="E42" s="18" t="s">
        <v>255</v>
      </c>
      <c r="F42" s="18"/>
      <c r="G42" s="15" t="s">
        <v>274</v>
      </c>
      <c r="H42" s="16">
        <v>71</v>
      </c>
      <c r="I42" s="18" t="s">
        <v>295</v>
      </c>
      <c r="J42" s="22">
        <v>80.5</v>
      </c>
      <c r="K42" s="22">
        <f t="shared" si="2"/>
        <v>75.75</v>
      </c>
    </row>
    <row r="43" spans="1:11" ht="25.5">
      <c r="A43" s="19">
        <f t="shared" si="3"/>
        <v>30</v>
      </c>
      <c r="B43" s="1" t="s">
        <v>79</v>
      </c>
      <c r="C43" s="18" t="s">
        <v>5</v>
      </c>
      <c r="D43" s="18" t="s">
        <v>80</v>
      </c>
      <c r="E43" s="18" t="s">
        <v>81</v>
      </c>
      <c r="F43" s="18"/>
      <c r="G43" s="15" t="s">
        <v>274</v>
      </c>
      <c r="H43" s="16">
        <v>77</v>
      </c>
      <c r="I43" s="18" t="s">
        <v>295</v>
      </c>
      <c r="J43" s="22">
        <v>83.5</v>
      </c>
      <c r="K43" s="22">
        <f t="shared" si="2"/>
        <v>80.25</v>
      </c>
    </row>
    <row r="44" spans="1:11" ht="25.5">
      <c r="A44" s="19">
        <f t="shared" si="3"/>
        <v>31</v>
      </c>
      <c r="B44" s="1" t="s">
        <v>50</v>
      </c>
      <c r="C44" s="18" t="s">
        <v>31</v>
      </c>
      <c r="D44" s="18" t="s">
        <v>51</v>
      </c>
      <c r="E44" s="18" t="s">
        <v>52</v>
      </c>
      <c r="F44" s="18"/>
      <c r="G44" s="15" t="s">
        <v>274</v>
      </c>
      <c r="H44" s="16">
        <v>70</v>
      </c>
      <c r="I44" s="18" t="s">
        <v>295</v>
      </c>
      <c r="J44" s="22">
        <v>73</v>
      </c>
      <c r="K44" s="22">
        <f t="shared" si="2"/>
        <v>71.5</v>
      </c>
    </row>
    <row r="45" spans="1:11" ht="25.5">
      <c r="A45" s="19">
        <f t="shared" si="3"/>
        <v>32</v>
      </c>
      <c r="B45" s="1" t="s">
        <v>53</v>
      </c>
      <c r="C45" s="18" t="s">
        <v>31</v>
      </c>
      <c r="D45" s="18" t="s">
        <v>51</v>
      </c>
      <c r="E45" s="18" t="s">
        <v>54</v>
      </c>
      <c r="F45" s="18"/>
      <c r="G45" s="15" t="s">
        <v>274</v>
      </c>
      <c r="H45" s="16">
        <v>83</v>
      </c>
      <c r="I45" s="18" t="s">
        <v>295</v>
      </c>
      <c r="J45" s="22">
        <v>83</v>
      </c>
      <c r="K45" s="22">
        <f t="shared" si="2"/>
        <v>83</v>
      </c>
    </row>
    <row r="46" spans="1:11" ht="25.5">
      <c r="A46" s="19">
        <f t="shared" si="3"/>
        <v>33</v>
      </c>
      <c r="B46" s="1" t="s">
        <v>55</v>
      </c>
      <c r="C46" s="18" t="s">
        <v>5</v>
      </c>
      <c r="D46" s="18" t="s">
        <v>51</v>
      </c>
      <c r="E46" s="18" t="s">
        <v>56</v>
      </c>
      <c r="F46" s="18"/>
      <c r="G46" s="15" t="s">
        <v>280</v>
      </c>
      <c r="H46" s="16">
        <v>84</v>
      </c>
      <c r="I46" s="18" t="s">
        <v>273</v>
      </c>
      <c r="J46" s="22">
        <v>77</v>
      </c>
      <c r="K46" s="22">
        <f t="shared" si="2"/>
        <v>80.5</v>
      </c>
    </row>
    <row r="47" spans="1:11" ht="25.5">
      <c r="A47" s="19">
        <f t="shared" si="3"/>
        <v>34</v>
      </c>
      <c r="B47" s="1" t="s">
        <v>57</v>
      </c>
      <c r="C47" s="18" t="s">
        <v>5</v>
      </c>
      <c r="D47" s="18" t="s">
        <v>51</v>
      </c>
      <c r="E47" s="18" t="s">
        <v>58</v>
      </c>
      <c r="F47" s="18"/>
      <c r="G47" s="15" t="s">
        <v>280</v>
      </c>
      <c r="H47" s="16">
        <v>85</v>
      </c>
      <c r="I47" s="18" t="s">
        <v>273</v>
      </c>
      <c r="J47" s="22">
        <v>88</v>
      </c>
      <c r="K47" s="22">
        <f t="shared" si="2"/>
        <v>86.5</v>
      </c>
    </row>
    <row r="48" spans="1:11" ht="25.5">
      <c r="A48" s="19">
        <f t="shared" si="3"/>
        <v>35</v>
      </c>
      <c r="B48" s="1" t="s">
        <v>59</v>
      </c>
      <c r="C48" s="18" t="s">
        <v>5</v>
      </c>
      <c r="D48" s="18" t="s">
        <v>51</v>
      </c>
      <c r="E48" s="18" t="s">
        <v>60</v>
      </c>
      <c r="F48" s="18"/>
      <c r="G48" s="15" t="s">
        <v>280</v>
      </c>
      <c r="H48" s="16">
        <v>87</v>
      </c>
      <c r="I48" s="18" t="s">
        <v>273</v>
      </c>
      <c r="J48" s="22">
        <v>70</v>
      </c>
      <c r="K48" s="22">
        <f t="shared" si="2"/>
        <v>78.5</v>
      </c>
    </row>
    <row r="49" spans="1:11" ht="25.5">
      <c r="A49" s="19">
        <f t="shared" si="3"/>
        <v>36</v>
      </c>
      <c r="B49" s="1" t="s">
        <v>61</v>
      </c>
      <c r="C49" s="18" t="s">
        <v>5</v>
      </c>
      <c r="D49" s="18" t="s">
        <v>51</v>
      </c>
      <c r="E49" s="18" t="s">
        <v>62</v>
      </c>
      <c r="F49" s="18"/>
      <c r="G49" s="15" t="s">
        <v>280</v>
      </c>
      <c r="H49" s="16">
        <v>84</v>
      </c>
      <c r="I49" s="18" t="s">
        <v>273</v>
      </c>
      <c r="J49" s="22">
        <v>83</v>
      </c>
      <c r="K49" s="22">
        <f t="shared" si="2"/>
        <v>83.5</v>
      </c>
    </row>
    <row r="50" spans="1:11" ht="25.5">
      <c r="A50" s="19">
        <f t="shared" si="3"/>
        <v>37</v>
      </c>
      <c r="B50" s="1" t="s">
        <v>63</v>
      </c>
      <c r="C50" s="18" t="s">
        <v>5</v>
      </c>
      <c r="D50" s="18" t="s">
        <v>51</v>
      </c>
      <c r="E50" s="18" t="s">
        <v>64</v>
      </c>
      <c r="F50" s="18"/>
      <c r="G50" s="15" t="s">
        <v>280</v>
      </c>
      <c r="H50" s="16">
        <v>81</v>
      </c>
      <c r="I50" s="18" t="s">
        <v>273</v>
      </c>
      <c r="J50" s="22">
        <v>74</v>
      </c>
      <c r="K50" s="22">
        <f t="shared" si="2"/>
        <v>77.5</v>
      </c>
    </row>
    <row r="51" spans="1:11" ht="25.5">
      <c r="A51" s="19">
        <f t="shared" si="3"/>
        <v>38</v>
      </c>
      <c r="B51" s="1" t="s">
        <v>65</v>
      </c>
      <c r="C51" s="18" t="s">
        <v>5</v>
      </c>
      <c r="D51" s="18" t="s">
        <v>51</v>
      </c>
      <c r="E51" s="18" t="s">
        <v>66</v>
      </c>
      <c r="F51" s="18"/>
      <c r="G51" s="15" t="s">
        <v>280</v>
      </c>
      <c r="H51" s="16">
        <v>81</v>
      </c>
      <c r="I51" s="18" t="s">
        <v>273</v>
      </c>
      <c r="J51" s="22">
        <v>72</v>
      </c>
      <c r="K51" s="22">
        <f t="shared" si="2"/>
        <v>76.5</v>
      </c>
    </row>
    <row r="52" spans="1:11" ht="18.75" customHeight="1">
      <c r="A52" s="19">
        <f t="shared" si="3"/>
        <v>39</v>
      </c>
      <c r="B52" s="1" t="s">
        <v>67</v>
      </c>
      <c r="C52" s="18" t="s">
        <v>5</v>
      </c>
      <c r="D52" s="18" t="s">
        <v>51</v>
      </c>
      <c r="E52" s="18" t="s">
        <v>68</v>
      </c>
      <c r="F52" s="18"/>
      <c r="G52" s="15" t="s">
        <v>280</v>
      </c>
      <c r="H52" s="16">
        <v>82</v>
      </c>
      <c r="I52" s="18" t="s">
        <v>273</v>
      </c>
      <c r="J52" s="22">
        <v>74</v>
      </c>
      <c r="K52" s="22">
        <f t="shared" si="2"/>
        <v>78</v>
      </c>
    </row>
    <row r="53" spans="1:11" ht="18.75" customHeight="1">
      <c r="A53" s="19">
        <f t="shared" si="3"/>
        <v>40</v>
      </c>
      <c r="B53" s="1" t="s">
        <v>69</v>
      </c>
      <c r="C53" s="18" t="s">
        <v>5</v>
      </c>
      <c r="D53" s="18" t="s">
        <v>51</v>
      </c>
      <c r="E53" s="18" t="s">
        <v>70</v>
      </c>
      <c r="F53" s="18"/>
      <c r="G53" s="15" t="s">
        <v>280</v>
      </c>
      <c r="H53" s="16">
        <v>85</v>
      </c>
      <c r="I53" s="18" t="s">
        <v>273</v>
      </c>
      <c r="J53" s="22">
        <v>81</v>
      </c>
      <c r="K53" s="22">
        <f t="shared" si="2"/>
        <v>83</v>
      </c>
    </row>
    <row r="54" spans="1:11" ht="25.5">
      <c r="A54" s="19">
        <f t="shared" si="3"/>
        <v>41</v>
      </c>
      <c r="B54" s="1" t="s">
        <v>102</v>
      </c>
      <c r="C54" s="18" t="s">
        <v>48</v>
      </c>
      <c r="D54" s="18" t="s">
        <v>103</v>
      </c>
      <c r="E54" s="18" t="s">
        <v>104</v>
      </c>
      <c r="F54" s="18"/>
      <c r="G54" s="18" t="s">
        <v>264</v>
      </c>
      <c r="H54" s="14">
        <v>81</v>
      </c>
      <c r="I54" s="18" t="s">
        <v>261</v>
      </c>
      <c r="J54" s="22">
        <v>84</v>
      </c>
      <c r="K54" s="22">
        <f t="shared" si="2"/>
        <v>82.5</v>
      </c>
    </row>
    <row r="55" spans="1:11" ht="25.5">
      <c r="A55" s="19">
        <f t="shared" si="3"/>
        <v>42</v>
      </c>
      <c r="B55" s="1" t="s">
        <v>105</v>
      </c>
      <c r="C55" s="18" t="s">
        <v>5</v>
      </c>
      <c r="D55" s="18" t="s">
        <v>103</v>
      </c>
      <c r="E55" s="18" t="s">
        <v>106</v>
      </c>
      <c r="F55" s="18"/>
      <c r="G55" s="15" t="s">
        <v>280</v>
      </c>
      <c r="H55" s="16">
        <v>86</v>
      </c>
      <c r="I55" s="18" t="s">
        <v>273</v>
      </c>
      <c r="J55" s="22">
        <v>75</v>
      </c>
      <c r="K55" s="22">
        <f t="shared" si="2"/>
        <v>80.5</v>
      </c>
    </row>
    <row r="56" spans="1:11" ht="25.5">
      <c r="A56" s="19">
        <f t="shared" si="3"/>
        <v>43</v>
      </c>
      <c r="B56" s="1" t="s">
        <v>97</v>
      </c>
      <c r="C56" s="18" t="s">
        <v>31</v>
      </c>
      <c r="D56" s="18" t="s">
        <v>98</v>
      </c>
      <c r="E56" s="18" t="s">
        <v>99</v>
      </c>
      <c r="F56" s="18"/>
      <c r="G56" s="15" t="s">
        <v>280</v>
      </c>
      <c r="H56" s="16">
        <v>82</v>
      </c>
      <c r="I56" s="18" t="s">
        <v>273</v>
      </c>
      <c r="J56" s="22">
        <v>85</v>
      </c>
      <c r="K56" s="22">
        <f t="shared" si="2"/>
        <v>83.5</v>
      </c>
    </row>
    <row r="57" spans="1:11" ht="25.5">
      <c r="A57" s="19">
        <f t="shared" si="3"/>
        <v>44</v>
      </c>
      <c r="B57" s="1" t="s">
        <v>237</v>
      </c>
      <c r="C57" s="18" t="s">
        <v>10</v>
      </c>
      <c r="D57" s="18" t="s">
        <v>238</v>
      </c>
      <c r="E57" s="18" t="s">
        <v>239</v>
      </c>
      <c r="F57" s="18"/>
      <c r="G57" s="18" t="s">
        <v>264</v>
      </c>
      <c r="H57" s="14">
        <v>81</v>
      </c>
      <c r="I57" s="18" t="s">
        <v>261</v>
      </c>
      <c r="J57" s="22">
        <v>86</v>
      </c>
      <c r="K57" s="22">
        <f t="shared" si="2"/>
        <v>83.5</v>
      </c>
    </row>
    <row r="58" spans="1:11" ht="25.5">
      <c r="A58" s="19">
        <f t="shared" si="3"/>
        <v>45</v>
      </c>
      <c r="B58" s="1" t="s">
        <v>240</v>
      </c>
      <c r="C58" s="18" t="s">
        <v>31</v>
      </c>
      <c r="D58" s="18" t="s">
        <v>238</v>
      </c>
      <c r="E58" s="18" t="s">
        <v>241</v>
      </c>
      <c r="F58" s="18"/>
      <c r="G58" s="18" t="s">
        <v>264</v>
      </c>
      <c r="H58" s="14">
        <v>83</v>
      </c>
      <c r="I58" s="18" t="s">
        <v>261</v>
      </c>
      <c r="J58" s="22">
        <v>85</v>
      </c>
      <c r="K58" s="22">
        <f t="shared" si="2"/>
        <v>84</v>
      </c>
    </row>
    <row r="59" spans="1:11" ht="25.5">
      <c r="A59" s="19">
        <f t="shared" si="3"/>
        <v>46</v>
      </c>
      <c r="B59" s="1" t="s">
        <v>190</v>
      </c>
      <c r="C59" s="18" t="s">
        <v>10</v>
      </c>
      <c r="D59" s="18" t="s">
        <v>198</v>
      </c>
      <c r="E59" s="18" t="s">
        <v>191</v>
      </c>
      <c r="F59" s="18"/>
      <c r="G59" s="18" t="s">
        <v>264</v>
      </c>
      <c r="H59" s="14">
        <v>83</v>
      </c>
      <c r="I59" s="18" t="s">
        <v>261</v>
      </c>
      <c r="J59" s="22">
        <v>92</v>
      </c>
      <c r="K59" s="22">
        <f t="shared" si="2"/>
        <v>87.5</v>
      </c>
    </row>
    <row r="60" spans="1:11" ht="25.5">
      <c r="A60" s="19">
        <f t="shared" si="3"/>
        <v>47</v>
      </c>
      <c r="B60" s="1" t="s">
        <v>192</v>
      </c>
      <c r="C60" s="18" t="s">
        <v>31</v>
      </c>
      <c r="D60" s="18" t="s">
        <v>198</v>
      </c>
      <c r="E60" s="18" t="s">
        <v>193</v>
      </c>
      <c r="F60" s="18"/>
      <c r="G60" s="15" t="s">
        <v>280</v>
      </c>
      <c r="H60" s="16">
        <v>86</v>
      </c>
      <c r="I60" s="18" t="s">
        <v>273</v>
      </c>
      <c r="J60" s="22">
        <v>82</v>
      </c>
      <c r="K60" s="22">
        <f t="shared" si="2"/>
        <v>84</v>
      </c>
    </row>
    <row r="61" spans="1:11" ht="25.5">
      <c r="A61" s="19">
        <f t="shared" si="3"/>
        <v>48</v>
      </c>
      <c r="B61" s="18" t="s">
        <v>194</v>
      </c>
      <c r="C61" s="18" t="s">
        <v>5</v>
      </c>
      <c r="D61" s="18" t="s">
        <v>198</v>
      </c>
      <c r="E61" s="18" t="s">
        <v>195</v>
      </c>
      <c r="F61" s="18"/>
      <c r="G61" s="15" t="s">
        <v>280</v>
      </c>
      <c r="H61" s="16">
        <v>87</v>
      </c>
      <c r="I61" s="18" t="s">
        <v>273</v>
      </c>
      <c r="J61" s="22">
        <v>72</v>
      </c>
      <c r="K61" s="22">
        <f t="shared" si="2"/>
        <v>79.5</v>
      </c>
    </row>
    <row r="62" spans="1:11" ht="25.5">
      <c r="A62" s="19">
        <f t="shared" si="3"/>
        <v>49</v>
      </c>
      <c r="B62" s="2" t="s">
        <v>196</v>
      </c>
      <c r="C62" s="18" t="s">
        <v>5</v>
      </c>
      <c r="D62" s="18" t="s">
        <v>198</v>
      </c>
      <c r="E62" s="18" t="s">
        <v>197</v>
      </c>
      <c r="F62" s="18"/>
      <c r="G62" s="15" t="s">
        <v>280</v>
      </c>
      <c r="H62" s="16">
        <v>85</v>
      </c>
      <c r="I62" s="18" t="s">
        <v>273</v>
      </c>
      <c r="J62" s="22">
        <v>84</v>
      </c>
      <c r="K62" s="22">
        <f t="shared" si="2"/>
        <v>84.5</v>
      </c>
    </row>
    <row r="63" spans="1:11" ht="25.5">
      <c r="A63" s="19">
        <f t="shared" si="3"/>
        <v>50</v>
      </c>
      <c r="B63" s="1" t="s">
        <v>107</v>
      </c>
      <c r="C63" s="18" t="s">
        <v>31</v>
      </c>
      <c r="D63" s="18" t="s">
        <v>108</v>
      </c>
      <c r="E63" s="18" t="s">
        <v>109</v>
      </c>
      <c r="F63" s="18"/>
      <c r="G63" s="18" t="s">
        <v>265</v>
      </c>
      <c r="H63" s="21">
        <v>70.5</v>
      </c>
      <c r="I63" s="18" t="s">
        <v>266</v>
      </c>
      <c r="J63" s="22">
        <v>88</v>
      </c>
      <c r="K63" s="22">
        <f t="shared" si="2"/>
        <v>79.25</v>
      </c>
    </row>
    <row r="64" spans="1:11" ht="25.5">
      <c r="A64" s="19">
        <f t="shared" si="3"/>
        <v>51</v>
      </c>
      <c r="B64" s="1" t="s">
        <v>69</v>
      </c>
      <c r="C64" s="18" t="s">
        <v>31</v>
      </c>
      <c r="D64" s="18" t="s">
        <v>108</v>
      </c>
      <c r="E64" s="18" t="s">
        <v>110</v>
      </c>
      <c r="F64" s="18"/>
      <c r="G64" s="18" t="s">
        <v>265</v>
      </c>
      <c r="H64" s="21">
        <v>70.5</v>
      </c>
      <c r="I64" s="18" t="s">
        <v>266</v>
      </c>
      <c r="J64" s="22">
        <v>84</v>
      </c>
      <c r="K64" s="22">
        <f t="shared" si="2"/>
        <v>77.25</v>
      </c>
    </row>
    <row r="65" spans="1:11" ht="12.75">
      <c r="A65" s="19">
        <f t="shared" si="3"/>
        <v>52</v>
      </c>
      <c r="B65" s="1" t="s">
        <v>11</v>
      </c>
      <c r="C65" s="18" t="s">
        <v>12</v>
      </c>
      <c r="D65" s="18" t="s">
        <v>13</v>
      </c>
      <c r="E65" s="18" t="s">
        <v>14</v>
      </c>
      <c r="F65" s="18"/>
      <c r="G65" s="18" t="s">
        <v>265</v>
      </c>
      <c r="H65" s="21">
        <v>54</v>
      </c>
      <c r="I65" s="18" t="s">
        <v>266</v>
      </c>
      <c r="J65" s="22">
        <v>89</v>
      </c>
      <c r="K65" s="22">
        <f t="shared" si="2"/>
        <v>71.5</v>
      </c>
    </row>
    <row r="66" spans="1:11" ht="25.5">
      <c r="A66" s="19">
        <f t="shared" si="3"/>
        <v>53</v>
      </c>
      <c r="B66" s="1" t="s">
        <v>256</v>
      </c>
      <c r="C66" s="18" t="s">
        <v>15</v>
      </c>
      <c r="D66" s="18" t="s">
        <v>13</v>
      </c>
      <c r="E66" s="18" t="s">
        <v>16</v>
      </c>
      <c r="F66" s="18"/>
      <c r="G66" s="18" t="s">
        <v>265</v>
      </c>
      <c r="H66" s="21">
        <v>63.5</v>
      </c>
      <c r="I66" s="18" t="s">
        <v>266</v>
      </c>
      <c r="J66" s="22">
        <v>85</v>
      </c>
      <c r="K66" s="22">
        <f t="shared" si="2"/>
        <v>74.25</v>
      </c>
    </row>
    <row r="67" spans="1:11" ht="25.5">
      <c r="A67" s="19">
        <f t="shared" si="3"/>
        <v>54</v>
      </c>
      <c r="B67" s="1" t="s">
        <v>17</v>
      </c>
      <c r="C67" s="18" t="s">
        <v>5</v>
      </c>
      <c r="D67" s="18" t="s">
        <v>13</v>
      </c>
      <c r="E67" s="18" t="s">
        <v>18</v>
      </c>
      <c r="F67" s="18"/>
      <c r="G67" s="18" t="s">
        <v>265</v>
      </c>
      <c r="H67" s="21">
        <v>60.5</v>
      </c>
      <c r="I67" s="18" t="s">
        <v>266</v>
      </c>
      <c r="J67" s="22">
        <v>82</v>
      </c>
      <c r="K67" s="22">
        <f t="shared" si="2"/>
        <v>71.25</v>
      </c>
    </row>
    <row r="68" spans="1:11" ht="12.75">
      <c r="A68" s="19">
        <f t="shared" si="3"/>
        <v>55</v>
      </c>
      <c r="B68" s="1" t="s">
        <v>177</v>
      </c>
      <c r="C68" s="18" t="s">
        <v>31</v>
      </c>
      <c r="D68" s="18" t="s">
        <v>178</v>
      </c>
      <c r="E68" s="18" t="s">
        <v>179</v>
      </c>
      <c r="F68" s="18"/>
      <c r="G68" s="18" t="s">
        <v>265</v>
      </c>
      <c r="H68" s="21">
        <v>71</v>
      </c>
      <c r="I68" s="18" t="s">
        <v>266</v>
      </c>
      <c r="J68" s="22">
        <v>87</v>
      </c>
      <c r="K68" s="22">
        <f t="shared" si="2"/>
        <v>79</v>
      </c>
    </row>
    <row r="69" spans="1:11" ht="25.5">
      <c r="A69" s="19">
        <f t="shared" si="3"/>
        <v>56</v>
      </c>
      <c r="B69" s="1" t="s">
        <v>181</v>
      </c>
      <c r="C69" s="18" t="s">
        <v>5</v>
      </c>
      <c r="D69" s="18" t="s">
        <v>178</v>
      </c>
      <c r="E69" s="18" t="s">
        <v>182</v>
      </c>
      <c r="F69" s="18"/>
      <c r="G69" s="18" t="s">
        <v>265</v>
      </c>
      <c r="H69" s="21">
        <v>61</v>
      </c>
      <c r="I69" s="18" t="s">
        <v>266</v>
      </c>
      <c r="J69" s="22">
        <v>83</v>
      </c>
      <c r="K69" s="22">
        <f aca="true" t="shared" si="4" ref="K69:K87">(H69+J69)/2</f>
        <v>72</v>
      </c>
    </row>
    <row r="70" spans="1:11" ht="12.75">
      <c r="A70" s="19">
        <f t="shared" si="3"/>
        <v>57</v>
      </c>
      <c r="B70" s="1" t="s">
        <v>183</v>
      </c>
      <c r="C70" s="18" t="s">
        <v>5</v>
      </c>
      <c r="D70" s="18" t="s">
        <v>178</v>
      </c>
      <c r="E70" s="18" t="s">
        <v>184</v>
      </c>
      <c r="F70" s="18"/>
      <c r="G70" s="18" t="s">
        <v>265</v>
      </c>
      <c r="H70" s="21">
        <v>61</v>
      </c>
      <c r="I70" s="18" t="s">
        <v>266</v>
      </c>
      <c r="J70" s="22">
        <v>82</v>
      </c>
      <c r="K70" s="22">
        <f t="shared" si="4"/>
        <v>71.5</v>
      </c>
    </row>
    <row r="71" spans="1:11" ht="12.75">
      <c r="A71" s="19">
        <f t="shared" si="3"/>
        <v>58</v>
      </c>
      <c r="B71" s="1" t="s">
        <v>185</v>
      </c>
      <c r="C71" s="18" t="s">
        <v>5</v>
      </c>
      <c r="D71" s="18" t="s">
        <v>178</v>
      </c>
      <c r="E71" s="18" t="s">
        <v>186</v>
      </c>
      <c r="F71" s="18"/>
      <c r="G71" s="18" t="s">
        <v>265</v>
      </c>
      <c r="H71" s="21">
        <v>71</v>
      </c>
      <c r="I71" s="18" t="s">
        <v>266</v>
      </c>
      <c r="J71" s="22">
        <v>77</v>
      </c>
      <c r="K71" s="22">
        <f t="shared" si="4"/>
        <v>74</v>
      </c>
    </row>
    <row r="72" spans="1:11" ht="12.75">
      <c r="A72" s="19">
        <f aca="true" t="shared" si="5" ref="A72:A99">A71+1</f>
        <v>59</v>
      </c>
      <c r="B72" s="1" t="s">
        <v>187</v>
      </c>
      <c r="C72" s="18" t="s">
        <v>5</v>
      </c>
      <c r="D72" s="18" t="s">
        <v>178</v>
      </c>
      <c r="E72" s="18" t="s">
        <v>188</v>
      </c>
      <c r="F72" s="18"/>
      <c r="G72" s="18" t="s">
        <v>265</v>
      </c>
      <c r="H72" s="21">
        <v>74</v>
      </c>
      <c r="I72" s="18" t="s">
        <v>266</v>
      </c>
      <c r="J72" s="22">
        <v>85</v>
      </c>
      <c r="K72" s="22">
        <f t="shared" si="4"/>
        <v>79.5</v>
      </c>
    </row>
    <row r="73" spans="1:11" ht="12.75">
      <c r="A73" s="19">
        <f t="shared" si="5"/>
        <v>60</v>
      </c>
      <c r="B73" s="1" t="s">
        <v>189</v>
      </c>
      <c r="C73" s="18" t="s">
        <v>31</v>
      </c>
      <c r="D73" s="18" t="s">
        <v>178</v>
      </c>
      <c r="E73" s="18" t="s">
        <v>180</v>
      </c>
      <c r="F73" s="18"/>
      <c r="G73" s="18" t="s">
        <v>265</v>
      </c>
      <c r="H73" s="21">
        <v>80</v>
      </c>
      <c r="I73" s="18" t="s">
        <v>266</v>
      </c>
      <c r="J73" s="22">
        <v>93</v>
      </c>
      <c r="K73" s="22">
        <f t="shared" si="4"/>
        <v>86.5</v>
      </c>
    </row>
    <row r="74" spans="1:11" ht="12.75">
      <c r="A74" s="19">
        <f t="shared" si="5"/>
        <v>61</v>
      </c>
      <c r="B74" s="1" t="s">
        <v>119</v>
      </c>
      <c r="C74" s="18" t="s">
        <v>10</v>
      </c>
      <c r="D74" s="18" t="s">
        <v>205</v>
      </c>
      <c r="E74" s="18" t="s">
        <v>120</v>
      </c>
      <c r="F74" s="18"/>
      <c r="G74" s="18" t="s">
        <v>265</v>
      </c>
      <c r="H74" s="21">
        <v>52</v>
      </c>
      <c r="I74" s="18" t="s">
        <v>266</v>
      </c>
      <c r="J74" s="22">
        <v>89</v>
      </c>
      <c r="K74" s="22">
        <f t="shared" si="4"/>
        <v>70.5</v>
      </c>
    </row>
    <row r="75" spans="1:11" ht="25.5">
      <c r="A75" s="19">
        <f t="shared" si="5"/>
        <v>62</v>
      </c>
      <c r="B75" s="3" t="s">
        <v>129</v>
      </c>
      <c r="C75" s="7" t="s">
        <v>10</v>
      </c>
      <c r="D75" s="18" t="s">
        <v>130</v>
      </c>
      <c r="E75" s="18" t="s">
        <v>131</v>
      </c>
      <c r="F75" s="18"/>
      <c r="G75" s="18" t="s">
        <v>267</v>
      </c>
      <c r="H75" s="21">
        <v>79</v>
      </c>
      <c r="I75" s="18" t="s">
        <v>270</v>
      </c>
      <c r="J75" s="22">
        <v>83</v>
      </c>
      <c r="K75" s="22">
        <f t="shared" si="4"/>
        <v>81</v>
      </c>
    </row>
    <row r="76" spans="1:11" ht="12.75">
      <c r="A76" s="19">
        <f t="shared" si="5"/>
        <v>63</v>
      </c>
      <c r="B76" s="3" t="s">
        <v>132</v>
      </c>
      <c r="C76" s="7" t="s">
        <v>31</v>
      </c>
      <c r="D76" s="18" t="s">
        <v>130</v>
      </c>
      <c r="E76" s="18" t="s">
        <v>133</v>
      </c>
      <c r="F76" s="3"/>
      <c r="G76" s="18" t="s">
        <v>265</v>
      </c>
      <c r="H76" s="21">
        <v>84</v>
      </c>
      <c r="I76" s="18" t="s">
        <v>266</v>
      </c>
      <c r="J76" s="22">
        <v>92</v>
      </c>
      <c r="K76" s="22">
        <f>(H76+J76)/2</f>
        <v>88</v>
      </c>
    </row>
    <row r="77" spans="1:11" ht="25.5">
      <c r="A77" s="19">
        <f t="shared" si="5"/>
        <v>64</v>
      </c>
      <c r="B77" s="3" t="s">
        <v>124</v>
      </c>
      <c r="C77" s="7" t="s">
        <v>5</v>
      </c>
      <c r="D77" s="18" t="s">
        <v>125</v>
      </c>
      <c r="E77" s="18" t="s">
        <v>126</v>
      </c>
      <c r="F77" s="18"/>
      <c r="G77" s="18" t="s">
        <v>264</v>
      </c>
      <c r="H77" s="14">
        <v>82</v>
      </c>
      <c r="I77" s="18" t="s">
        <v>261</v>
      </c>
      <c r="J77" s="22">
        <v>84</v>
      </c>
      <c r="K77" s="22">
        <f t="shared" si="4"/>
        <v>83</v>
      </c>
    </row>
    <row r="78" spans="1:11" ht="25.5">
      <c r="A78" s="19">
        <f t="shared" si="5"/>
        <v>65</v>
      </c>
      <c r="B78" s="3" t="s">
        <v>127</v>
      </c>
      <c r="C78" s="7" t="s">
        <v>5</v>
      </c>
      <c r="D78" s="18" t="s">
        <v>125</v>
      </c>
      <c r="E78" s="18" t="s">
        <v>128</v>
      </c>
      <c r="F78" s="18"/>
      <c r="G78" s="15" t="s">
        <v>280</v>
      </c>
      <c r="H78" s="16">
        <v>84</v>
      </c>
      <c r="I78" s="18" t="s">
        <v>273</v>
      </c>
      <c r="J78" s="22">
        <v>87</v>
      </c>
      <c r="K78" s="22">
        <f t="shared" si="4"/>
        <v>85.5</v>
      </c>
    </row>
    <row r="79" spans="1:11" ht="25.5">
      <c r="A79" s="19">
        <f t="shared" si="5"/>
        <v>66</v>
      </c>
      <c r="B79" s="3" t="s">
        <v>161</v>
      </c>
      <c r="C79" s="7" t="s">
        <v>10</v>
      </c>
      <c r="D79" s="18" t="s">
        <v>202</v>
      </c>
      <c r="E79" s="18" t="s">
        <v>164</v>
      </c>
      <c r="F79" s="18"/>
      <c r="G79" s="15" t="s">
        <v>280</v>
      </c>
      <c r="H79" s="16">
        <v>87</v>
      </c>
      <c r="I79" s="18" t="s">
        <v>273</v>
      </c>
      <c r="J79" s="22">
        <v>85</v>
      </c>
      <c r="K79" s="22">
        <f t="shared" si="4"/>
        <v>86</v>
      </c>
    </row>
    <row r="80" spans="1:11" ht="25.5">
      <c r="A80" s="19">
        <f t="shared" si="5"/>
        <v>67</v>
      </c>
      <c r="B80" s="3" t="s">
        <v>162</v>
      </c>
      <c r="C80" s="7" t="s">
        <v>31</v>
      </c>
      <c r="D80" s="18" t="s">
        <v>202</v>
      </c>
      <c r="E80" s="18" t="s">
        <v>163</v>
      </c>
      <c r="F80" s="18"/>
      <c r="G80" s="15" t="s">
        <v>280</v>
      </c>
      <c r="H80" s="16">
        <v>87</v>
      </c>
      <c r="I80" s="18" t="s">
        <v>273</v>
      </c>
      <c r="J80" s="22">
        <v>86</v>
      </c>
      <c r="K80" s="22">
        <f t="shared" si="4"/>
        <v>86.5</v>
      </c>
    </row>
    <row r="81" spans="1:11" ht="38.25">
      <c r="A81" s="19">
        <f t="shared" si="5"/>
        <v>68</v>
      </c>
      <c r="B81" s="3" t="s">
        <v>93</v>
      </c>
      <c r="C81" s="7" t="s">
        <v>31</v>
      </c>
      <c r="D81" s="18" t="s">
        <v>95</v>
      </c>
      <c r="E81" s="18" t="s">
        <v>96</v>
      </c>
      <c r="F81" s="18"/>
      <c r="G81" s="18" t="s">
        <v>264</v>
      </c>
      <c r="H81" s="14">
        <v>82</v>
      </c>
      <c r="I81" s="18" t="s">
        <v>261</v>
      </c>
      <c r="J81" s="22">
        <v>88</v>
      </c>
      <c r="K81" s="22">
        <f t="shared" si="4"/>
        <v>85</v>
      </c>
    </row>
    <row r="82" spans="1:11" ht="12.75">
      <c r="A82" s="19">
        <f t="shared" si="5"/>
        <v>69</v>
      </c>
      <c r="B82" s="3" t="s">
        <v>76</v>
      </c>
      <c r="C82" s="7" t="s">
        <v>12</v>
      </c>
      <c r="D82" s="18" t="s">
        <v>203</v>
      </c>
      <c r="E82" s="18" t="s">
        <v>77</v>
      </c>
      <c r="F82" s="18"/>
      <c r="G82" s="18" t="s">
        <v>264</v>
      </c>
      <c r="H82" s="14">
        <v>82.5</v>
      </c>
      <c r="I82" s="18" t="s">
        <v>261</v>
      </c>
      <c r="J82" s="22">
        <v>84</v>
      </c>
      <c r="K82" s="22">
        <f t="shared" si="4"/>
        <v>83.25</v>
      </c>
    </row>
    <row r="83" spans="1:11" ht="25.5">
      <c r="A83" s="19">
        <f t="shared" si="5"/>
        <v>70</v>
      </c>
      <c r="B83" s="3" t="s">
        <v>63</v>
      </c>
      <c r="C83" s="7" t="s">
        <v>31</v>
      </c>
      <c r="D83" s="18" t="s">
        <v>203</v>
      </c>
      <c r="E83" s="18" t="s">
        <v>78</v>
      </c>
      <c r="F83" s="18"/>
      <c r="G83" s="18" t="s">
        <v>264</v>
      </c>
      <c r="H83" s="14">
        <v>81.5</v>
      </c>
      <c r="I83" s="18" t="s">
        <v>261</v>
      </c>
      <c r="J83" s="22">
        <v>87</v>
      </c>
      <c r="K83" s="22">
        <f t="shared" si="4"/>
        <v>84.25</v>
      </c>
    </row>
    <row r="84" spans="1:11" ht="12.75">
      <c r="A84" s="19">
        <f t="shared" si="5"/>
        <v>71</v>
      </c>
      <c r="B84" s="3" t="s">
        <v>251</v>
      </c>
      <c r="C84" s="7" t="s">
        <v>94</v>
      </c>
      <c r="D84" s="18" t="s">
        <v>252</v>
      </c>
      <c r="E84" s="18" t="s">
        <v>253</v>
      </c>
      <c r="F84" s="18"/>
      <c r="G84" s="18" t="s">
        <v>264</v>
      </c>
      <c r="H84" s="14">
        <v>81</v>
      </c>
      <c r="I84" s="18" t="s">
        <v>261</v>
      </c>
      <c r="J84" s="22">
        <v>84</v>
      </c>
      <c r="K84" s="22">
        <f t="shared" si="4"/>
        <v>82.5</v>
      </c>
    </row>
    <row r="85" spans="1:11" ht="38.25">
      <c r="A85" s="19">
        <f t="shared" si="5"/>
        <v>72</v>
      </c>
      <c r="B85" s="3" t="s">
        <v>111</v>
      </c>
      <c r="C85" s="7" t="s">
        <v>31</v>
      </c>
      <c r="D85" s="18" t="s">
        <v>112</v>
      </c>
      <c r="E85" s="18" t="s">
        <v>113</v>
      </c>
      <c r="F85" s="18"/>
      <c r="G85" s="18" t="s">
        <v>264</v>
      </c>
      <c r="H85" s="14">
        <v>81.5</v>
      </c>
      <c r="I85" s="18" t="s">
        <v>261</v>
      </c>
      <c r="J85" s="22">
        <v>86</v>
      </c>
      <c r="K85" s="22">
        <f t="shared" si="4"/>
        <v>83.75</v>
      </c>
    </row>
    <row r="86" spans="1:11" ht="25.5">
      <c r="A86" s="19">
        <f t="shared" si="5"/>
        <v>73</v>
      </c>
      <c r="B86" s="3" t="s">
        <v>242</v>
      </c>
      <c r="C86" s="7" t="s">
        <v>10</v>
      </c>
      <c r="D86" s="18" t="s">
        <v>243</v>
      </c>
      <c r="E86" s="18" t="s">
        <v>244</v>
      </c>
      <c r="F86" s="18"/>
      <c r="G86" s="18" t="s">
        <v>272</v>
      </c>
      <c r="H86" s="14">
        <v>82</v>
      </c>
      <c r="I86" s="18" t="s">
        <v>294</v>
      </c>
      <c r="J86" s="22">
        <v>89</v>
      </c>
      <c r="K86" s="22">
        <f t="shared" si="4"/>
        <v>85.5</v>
      </c>
    </row>
    <row r="87" spans="1:11" ht="12.75">
      <c r="A87" s="19">
        <f t="shared" si="5"/>
        <v>74</v>
      </c>
      <c r="B87" s="3" t="s">
        <v>168</v>
      </c>
      <c r="C87" s="7" t="s">
        <v>48</v>
      </c>
      <c r="D87" s="18" t="s">
        <v>243</v>
      </c>
      <c r="E87" s="18" t="s">
        <v>245</v>
      </c>
      <c r="F87" s="18"/>
      <c r="G87" s="18" t="s">
        <v>272</v>
      </c>
      <c r="H87" s="14">
        <v>85</v>
      </c>
      <c r="I87" s="18" t="s">
        <v>294</v>
      </c>
      <c r="J87" s="22">
        <v>82</v>
      </c>
      <c r="K87" s="22">
        <f t="shared" si="4"/>
        <v>83.5</v>
      </c>
    </row>
    <row r="88" spans="1:11" ht="25.5">
      <c r="A88" s="19">
        <f t="shared" si="5"/>
        <v>75</v>
      </c>
      <c r="B88" s="3" t="s">
        <v>246</v>
      </c>
      <c r="C88" s="7" t="s">
        <v>5</v>
      </c>
      <c r="D88" s="18" t="s">
        <v>243</v>
      </c>
      <c r="E88" s="18" t="s">
        <v>247</v>
      </c>
      <c r="F88" s="18"/>
      <c r="G88" s="18" t="s">
        <v>272</v>
      </c>
      <c r="H88" s="14">
        <v>82</v>
      </c>
      <c r="I88" s="18" t="s">
        <v>294</v>
      </c>
      <c r="J88" s="10">
        <v>94</v>
      </c>
      <c r="K88" s="10">
        <f aca="true" t="shared" si="6" ref="K88:K99">(H88+J88)/2</f>
        <v>88</v>
      </c>
    </row>
    <row r="89" spans="1:11" ht="25.5">
      <c r="A89" s="19">
        <f t="shared" si="5"/>
        <v>76</v>
      </c>
      <c r="B89" s="3" t="s">
        <v>248</v>
      </c>
      <c r="C89" s="7" t="s">
        <v>5</v>
      </c>
      <c r="D89" s="18" t="s">
        <v>243</v>
      </c>
      <c r="E89" s="18" t="s">
        <v>249</v>
      </c>
      <c r="F89" s="18"/>
      <c r="G89" s="18" t="s">
        <v>272</v>
      </c>
      <c r="H89" s="14">
        <v>82</v>
      </c>
      <c r="I89" s="18" t="s">
        <v>294</v>
      </c>
      <c r="J89" s="10">
        <v>87</v>
      </c>
      <c r="K89" s="10">
        <f t="shared" si="6"/>
        <v>84.5</v>
      </c>
    </row>
    <row r="90" spans="1:11" ht="12.75">
      <c r="A90" s="19">
        <f t="shared" si="5"/>
        <v>77</v>
      </c>
      <c r="B90" s="3" t="s">
        <v>34</v>
      </c>
      <c r="C90" s="7" t="s">
        <v>5</v>
      </c>
      <c r="D90" s="18" t="s">
        <v>35</v>
      </c>
      <c r="E90" s="18" t="s">
        <v>36</v>
      </c>
      <c r="F90" s="18"/>
      <c r="G90" s="18" t="s">
        <v>272</v>
      </c>
      <c r="H90" s="14">
        <v>86</v>
      </c>
      <c r="I90" s="18" t="s">
        <v>294</v>
      </c>
      <c r="J90" s="10">
        <v>86</v>
      </c>
      <c r="K90" s="10">
        <f t="shared" si="6"/>
        <v>86</v>
      </c>
    </row>
    <row r="91" spans="1:11" ht="12.75">
      <c r="A91" s="19">
        <f t="shared" si="5"/>
        <v>78</v>
      </c>
      <c r="B91" s="3" t="s">
        <v>37</v>
      </c>
      <c r="C91" s="7" t="s">
        <v>10</v>
      </c>
      <c r="D91" s="18" t="s">
        <v>35</v>
      </c>
      <c r="E91" s="18" t="s">
        <v>38</v>
      </c>
      <c r="F91" s="18"/>
      <c r="G91" s="18" t="s">
        <v>264</v>
      </c>
      <c r="H91" s="14">
        <v>82</v>
      </c>
      <c r="I91" s="18" t="s">
        <v>261</v>
      </c>
      <c r="J91" s="10">
        <v>88</v>
      </c>
      <c r="K91" s="10">
        <f t="shared" si="6"/>
        <v>85</v>
      </c>
    </row>
    <row r="92" spans="1:11" ht="12.75">
      <c r="A92" s="19">
        <f t="shared" si="5"/>
        <v>79</v>
      </c>
      <c r="B92" s="3" t="s">
        <v>134</v>
      </c>
      <c r="C92" s="7" t="s">
        <v>31</v>
      </c>
      <c r="D92" s="18" t="s">
        <v>135</v>
      </c>
      <c r="E92" s="18" t="s">
        <v>136</v>
      </c>
      <c r="F92" s="18"/>
      <c r="G92" s="18" t="s">
        <v>264</v>
      </c>
      <c r="H92" s="14">
        <v>81</v>
      </c>
      <c r="I92" s="18" t="s">
        <v>261</v>
      </c>
      <c r="J92" s="10">
        <v>84</v>
      </c>
      <c r="K92" s="10">
        <f t="shared" si="6"/>
        <v>82.5</v>
      </c>
    </row>
    <row r="93" spans="1:11" ht="25.5">
      <c r="A93" s="19">
        <f t="shared" si="5"/>
        <v>80</v>
      </c>
      <c r="B93" s="3" t="s">
        <v>137</v>
      </c>
      <c r="C93" s="7" t="s">
        <v>31</v>
      </c>
      <c r="D93" s="18" t="s">
        <v>135</v>
      </c>
      <c r="E93" s="18" t="s">
        <v>138</v>
      </c>
      <c r="F93" s="18"/>
      <c r="G93" s="18" t="s">
        <v>264</v>
      </c>
      <c r="H93" s="14">
        <v>82.5</v>
      </c>
      <c r="I93" s="18" t="s">
        <v>261</v>
      </c>
      <c r="J93" s="10">
        <v>87</v>
      </c>
      <c r="K93" s="10">
        <f t="shared" si="6"/>
        <v>84.75</v>
      </c>
    </row>
    <row r="94" spans="1:11" ht="25.5">
      <c r="A94" s="19">
        <f t="shared" si="5"/>
        <v>81</v>
      </c>
      <c r="B94" s="3" t="s">
        <v>139</v>
      </c>
      <c r="C94" s="7" t="s">
        <v>12</v>
      </c>
      <c r="D94" s="18" t="s">
        <v>135</v>
      </c>
      <c r="E94" s="18" t="s">
        <v>140</v>
      </c>
      <c r="F94" s="18"/>
      <c r="G94" s="18" t="s">
        <v>272</v>
      </c>
      <c r="H94" s="14">
        <v>82</v>
      </c>
      <c r="I94" s="18" t="s">
        <v>294</v>
      </c>
      <c r="J94" s="10">
        <v>94</v>
      </c>
      <c r="K94" s="10">
        <f t="shared" si="6"/>
        <v>88</v>
      </c>
    </row>
    <row r="95" spans="1:11" ht="12.75">
      <c r="A95" s="19">
        <f t="shared" si="5"/>
        <v>82</v>
      </c>
      <c r="B95" s="3" t="s">
        <v>141</v>
      </c>
      <c r="C95" s="7" t="s">
        <v>12</v>
      </c>
      <c r="D95" s="18" t="s">
        <v>135</v>
      </c>
      <c r="E95" s="18" t="s">
        <v>142</v>
      </c>
      <c r="F95" s="18"/>
      <c r="G95" s="18" t="s">
        <v>272</v>
      </c>
      <c r="H95" s="14">
        <v>82</v>
      </c>
      <c r="I95" s="18" t="s">
        <v>294</v>
      </c>
      <c r="J95" s="10">
        <v>86</v>
      </c>
      <c r="K95" s="10">
        <f t="shared" si="6"/>
        <v>84</v>
      </c>
    </row>
    <row r="96" spans="1:11" ht="12.75">
      <c r="A96" s="19">
        <f t="shared" si="5"/>
        <v>83</v>
      </c>
      <c r="B96" s="3" t="s">
        <v>143</v>
      </c>
      <c r="C96" s="7" t="s">
        <v>5</v>
      </c>
      <c r="D96" s="18" t="s">
        <v>135</v>
      </c>
      <c r="E96" s="18" t="s">
        <v>144</v>
      </c>
      <c r="F96" s="18"/>
      <c r="G96" s="18" t="s">
        <v>272</v>
      </c>
      <c r="H96" s="14">
        <v>82</v>
      </c>
      <c r="I96" s="18" t="s">
        <v>294</v>
      </c>
      <c r="J96" s="22">
        <v>89</v>
      </c>
      <c r="K96" s="10">
        <f t="shared" si="6"/>
        <v>85.5</v>
      </c>
    </row>
    <row r="97" spans="1:11" ht="25.5">
      <c r="A97" s="19">
        <f t="shared" si="5"/>
        <v>84</v>
      </c>
      <c r="B97" s="3" t="s">
        <v>82</v>
      </c>
      <c r="C97" s="7" t="s">
        <v>10</v>
      </c>
      <c r="D97" s="18" t="s">
        <v>204</v>
      </c>
      <c r="E97" s="18" t="s">
        <v>206</v>
      </c>
      <c r="F97" s="18"/>
      <c r="G97" s="18" t="s">
        <v>272</v>
      </c>
      <c r="H97" s="14">
        <v>81</v>
      </c>
      <c r="I97" s="18" t="s">
        <v>294</v>
      </c>
      <c r="J97" s="22">
        <v>85</v>
      </c>
      <c r="K97" s="10">
        <f t="shared" si="6"/>
        <v>83</v>
      </c>
    </row>
    <row r="98" spans="1:11" ht="25.5">
      <c r="A98" s="19">
        <f t="shared" si="5"/>
        <v>85</v>
      </c>
      <c r="B98" s="3" t="s">
        <v>83</v>
      </c>
      <c r="C98" s="7" t="s">
        <v>31</v>
      </c>
      <c r="D98" s="18" t="s">
        <v>204</v>
      </c>
      <c r="E98" s="18" t="s">
        <v>84</v>
      </c>
      <c r="F98" s="18"/>
      <c r="G98" s="18" t="s">
        <v>272</v>
      </c>
      <c r="H98" s="14">
        <v>81</v>
      </c>
      <c r="I98" s="18" t="s">
        <v>294</v>
      </c>
      <c r="J98" s="22">
        <v>83</v>
      </c>
      <c r="K98" s="10">
        <f t="shared" si="6"/>
        <v>82</v>
      </c>
    </row>
    <row r="99" spans="1:11" ht="25.5">
      <c r="A99" s="19">
        <f t="shared" si="5"/>
        <v>86</v>
      </c>
      <c r="B99" s="3" t="s">
        <v>85</v>
      </c>
      <c r="C99" s="7" t="s">
        <v>5</v>
      </c>
      <c r="D99" s="18" t="s">
        <v>204</v>
      </c>
      <c r="E99" s="18" t="s">
        <v>86</v>
      </c>
      <c r="F99" s="18"/>
      <c r="G99" s="18" t="s">
        <v>272</v>
      </c>
      <c r="H99" s="14">
        <v>82</v>
      </c>
      <c r="I99" s="18" t="s">
        <v>294</v>
      </c>
      <c r="J99" s="22">
        <v>90</v>
      </c>
      <c r="K99" s="10">
        <f t="shared" si="6"/>
        <v>86</v>
      </c>
    </row>
    <row r="100" spans="1:11" ht="25.5">
      <c r="A100" s="30">
        <v>87</v>
      </c>
      <c r="B100" s="3" t="s">
        <v>7</v>
      </c>
      <c r="C100" s="7" t="s">
        <v>5</v>
      </c>
      <c r="D100" s="18" t="s">
        <v>6</v>
      </c>
      <c r="E100" s="18" t="s">
        <v>8</v>
      </c>
      <c r="F100" s="18"/>
      <c r="G100" s="35" t="s">
        <v>272</v>
      </c>
      <c r="H100" s="39">
        <v>85</v>
      </c>
      <c r="I100" s="35" t="s">
        <v>294</v>
      </c>
      <c r="J100" s="37">
        <v>88</v>
      </c>
      <c r="K100" s="37">
        <f aca="true" t="shared" si="7" ref="K100:K116">(H100+J100)/2</f>
        <v>86.5</v>
      </c>
    </row>
    <row r="101" spans="1:11" ht="25.5">
      <c r="A101" s="30"/>
      <c r="B101" s="3" t="s">
        <v>9</v>
      </c>
      <c r="C101" s="7" t="s">
        <v>10</v>
      </c>
      <c r="D101" s="18" t="s">
        <v>6</v>
      </c>
      <c r="E101" s="18" t="s">
        <v>8</v>
      </c>
      <c r="F101" s="18"/>
      <c r="G101" s="36"/>
      <c r="H101" s="40"/>
      <c r="I101" s="36"/>
      <c r="J101" s="38"/>
      <c r="K101" s="38"/>
    </row>
    <row r="102" spans="1:11" ht="25.5">
      <c r="A102" s="19">
        <v>88</v>
      </c>
      <c r="B102" s="3" t="s">
        <v>121</v>
      </c>
      <c r="C102" s="7" t="s">
        <v>94</v>
      </c>
      <c r="D102" s="18" t="s">
        <v>122</v>
      </c>
      <c r="E102" s="18" t="s">
        <v>123</v>
      </c>
      <c r="F102" s="18"/>
      <c r="G102" s="18" t="s">
        <v>272</v>
      </c>
      <c r="H102" s="14">
        <v>85</v>
      </c>
      <c r="I102" s="18" t="s">
        <v>294</v>
      </c>
      <c r="J102" s="22">
        <v>86</v>
      </c>
      <c r="K102" s="10">
        <f t="shared" si="7"/>
        <v>85.5</v>
      </c>
    </row>
    <row r="103" spans="1:11" ht="12.75">
      <c r="A103" s="30">
        <v>89</v>
      </c>
      <c r="B103" s="3" t="s">
        <v>165</v>
      </c>
      <c r="C103" s="7" t="s">
        <v>10</v>
      </c>
      <c r="D103" s="18" t="s">
        <v>166</v>
      </c>
      <c r="E103" s="30" t="s">
        <v>167</v>
      </c>
      <c r="F103" s="19"/>
      <c r="G103" s="57" t="s">
        <v>272</v>
      </c>
      <c r="H103" s="54">
        <v>90</v>
      </c>
      <c r="I103" s="57" t="s">
        <v>294</v>
      </c>
      <c r="J103" s="37">
        <v>95</v>
      </c>
      <c r="K103" s="37">
        <f t="shared" si="7"/>
        <v>92.5</v>
      </c>
    </row>
    <row r="104" spans="1:11" ht="12.75">
      <c r="A104" s="30"/>
      <c r="B104" s="3" t="s">
        <v>275</v>
      </c>
      <c r="C104" s="7" t="s">
        <v>300</v>
      </c>
      <c r="D104" s="18" t="s">
        <v>301</v>
      </c>
      <c r="E104" s="30"/>
      <c r="F104" s="19"/>
      <c r="G104" s="59"/>
      <c r="H104" s="56"/>
      <c r="I104" s="59"/>
      <c r="J104" s="38"/>
      <c r="K104" s="38"/>
    </row>
    <row r="105" spans="1:11" ht="38.25">
      <c r="A105" s="19">
        <v>90</v>
      </c>
      <c r="B105" s="3" t="s">
        <v>168</v>
      </c>
      <c r="C105" s="7" t="s">
        <v>31</v>
      </c>
      <c r="D105" s="18" t="s">
        <v>166</v>
      </c>
      <c r="E105" s="18" t="s">
        <v>169</v>
      </c>
      <c r="F105" s="18"/>
      <c r="G105" s="18" t="s">
        <v>268</v>
      </c>
      <c r="H105" s="7">
        <v>79</v>
      </c>
      <c r="I105" s="18" t="s">
        <v>269</v>
      </c>
      <c r="J105" s="8">
        <v>82</v>
      </c>
      <c r="K105" s="10">
        <f t="shared" si="7"/>
        <v>80.5</v>
      </c>
    </row>
    <row r="106" spans="1:11" ht="12.75">
      <c r="A106" s="19">
        <f>A105+1</f>
        <v>91</v>
      </c>
      <c r="B106" s="3" t="s">
        <v>170</v>
      </c>
      <c r="C106" s="7" t="s">
        <v>171</v>
      </c>
      <c r="D106" s="18" t="s">
        <v>166</v>
      </c>
      <c r="E106" s="18" t="s">
        <v>172</v>
      </c>
      <c r="F106" s="18"/>
      <c r="G106" s="15" t="s">
        <v>268</v>
      </c>
      <c r="H106" s="16">
        <v>78.5</v>
      </c>
      <c r="I106" s="15" t="s">
        <v>269</v>
      </c>
      <c r="J106" s="8">
        <v>80</v>
      </c>
      <c r="K106" s="10">
        <f t="shared" si="7"/>
        <v>79.25</v>
      </c>
    </row>
    <row r="107" spans="1:11" ht="12.75">
      <c r="A107" s="19">
        <f aca="true" t="shared" si="8" ref="A107:A116">A106+1</f>
        <v>92</v>
      </c>
      <c r="B107" s="3" t="s">
        <v>173</v>
      </c>
      <c r="C107" s="7" t="s">
        <v>5</v>
      </c>
      <c r="D107" s="18" t="s">
        <v>166</v>
      </c>
      <c r="E107" s="18" t="s">
        <v>174</v>
      </c>
      <c r="F107" s="18"/>
      <c r="G107" s="15" t="s">
        <v>268</v>
      </c>
      <c r="H107" s="16">
        <v>76</v>
      </c>
      <c r="I107" s="15" t="s">
        <v>269</v>
      </c>
      <c r="J107" s="8">
        <v>73</v>
      </c>
      <c r="K107" s="10">
        <f t="shared" si="7"/>
        <v>74.5</v>
      </c>
    </row>
    <row r="108" spans="1:11" ht="12.75">
      <c r="A108" s="19">
        <f t="shared" si="8"/>
        <v>93</v>
      </c>
      <c r="B108" s="3" t="s">
        <v>175</v>
      </c>
      <c r="C108" s="7" t="s">
        <v>5</v>
      </c>
      <c r="D108" s="18" t="s">
        <v>166</v>
      </c>
      <c r="E108" s="18" t="s">
        <v>176</v>
      </c>
      <c r="F108" s="18"/>
      <c r="G108" s="15" t="s">
        <v>268</v>
      </c>
      <c r="H108" s="16">
        <v>81</v>
      </c>
      <c r="I108" s="15" t="s">
        <v>269</v>
      </c>
      <c r="J108" s="8">
        <v>80</v>
      </c>
      <c r="K108" s="10">
        <f t="shared" si="7"/>
        <v>80.5</v>
      </c>
    </row>
    <row r="109" spans="1:11" ht="33" customHeight="1">
      <c r="A109" s="19">
        <f t="shared" si="8"/>
        <v>94</v>
      </c>
      <c r="B109" s="3" t="s">
        <v>20</v>
      </c>
      <c r="C109" s="7" t="s">
        <v>21</v>
      </c>
      <c r="D109" s="18" t="s">
        <v>22</v>
      </c>
      <c r="E109" s="18" t="s">
        <v>23</v>
      </c>
      <c r="F109" s="3"/>
      <c r="G109" s="15" t="s">
        <v>274</v>
      </c>
      <c r="H109" s="16">
        <v>76</v>
      </c>
      <c r="I109" s="18" t="s">
        <v>295</v>
      </c>
      <c r="J109" s="8">
        <v>70</v>
      </c>
      <c r="K109" s="10">
        <f>(H109+J109)/2</f>
        <v>73</v>
      </c>
    </row>
    <row r="110" spans="1:11" ht="12.75">
      <c r="A110" s="19">
        <f t="shared" si="8"/>
        <v>95</v>
      </c>
      <c r="B110" s="3" t="s">
        <v>24</v>
      </c>
      <c r="C110" s="7" t="s">
        <v>25</v>
      </c>
      <c r="D110" s="18" t="s">
        <v>22</v>
      </c>
      <c r="E110" s="18" t="s">
        <v>26</v>
      </c>
      <c r="F110" s="18"/>
      <c r="G110" s="15" t="s">
        <v>268</v>
      </c>
      <c r="H110" s="16">
        <v>79.5</v>
      </c>
      <c r="I110" s="15" t="s">
        <v>269</v>
      </c>
      <c r="J110" s="8">
        <v>83</v>
      </c>
      <c r="K110" s="10">
        <f t="shared" si="7"/>
        <v>81.25</v>
      </c>
    </row>
    <row r="111" spans="1:11" ht="12.75">
      <c r="A111" s="19">
        <f t="shared" si="8"/>
        <v>96</v>
      </c>
      <c r="B111" s="3" t="s">
        <v>27</v>
      </c>
      <c r="C111" s="7" t="s">
        <v>28</v>
      </c>
      <c r="D111" s="18" t="s">
        <v>22</v>
      </c>
      <c r="E111" s="18" t="s">
        <v>29</v>
      </c>
      <c r="F111" s="18"/>
      <c r="G111" s="15" t="s">
        <v>268</v>
      </c>
      <c r="H111" s="16">
        <v>77</v>
      </c>
      <c r="I111" s="15" t="s">
        <v>269</v>
      </c>
      <c r="J111" s="8">
        <v>79</v>
      </c>
      <c r="K111" s="10">
        <f t="shared" si="7"/>
        <v>78</v>
      </c>
    </row>
    <row r="112" spans="1:11" ht="25.5">
      <c r="A112" s="19">
        <f t="shared" si="8"/>
        <v>97</v>
      </c>
      <c r="B112" s="3" t="s">
        <v>246</v>
      </c>
      <c r="C112" s="7" t="s">
        <v>281</v>
      </c>
      <c r="D112" s="18" t="s">
        <v>283</v>
      </c>
      <c r="E112" s="18" t="s">
        <v>284</v>
      </c>
      <c r="F112" s="18"/>
      <c r="G112" s="15" t="s">
        <v>268</v>
      </c>
      <c r="H112" s="16">
        <v>80.5</v>
      </c>
      <c r="I112" s="15" t="s">
        <v>269</v>
      </c>
      <c r="J112" s="8">
        <v>79</v>
      </c>
      <c r="K112" s="10">
        <f t="shared" si="7"/>
        <v>79.75</v>
      </c>
    </row>
    <row r="113" spans="1:11" ht="30" customHeight="1">
      <c r="A113" s="19">
        <f t="shared" si="8"/>
        <v>98</v>
      </c>
      <c r="B113" s="3" t="s">
        <v>271</v>
      </c>
      <c r="C113" s="7" t="s">
        <v>5</v>
      </c>
      <c r="D113" s="18" t="s">
        <v>285</v>
      </c>
      <c r="E113" s="18" t="s">
        <v>286</v>
      </c>
      <c r="F113" s="18"/>
      <c r="G113" s="15" t="s">
        <v>268</v>
      </c>
      <c r="H113" s="16">
        <v>76.5</v>
      </c>
      <c r="I113" s="15" t="s">
        <v>269</v>
      </c>
      <c r="J113" s="8">
        <v>76</v>
      </c>
      <c r="K113" s="10">
        <f t="shared" si="7"/>
        <v>76.25</v>
      </c>
    </row>
    <row r="114" spans="1:11" ht="30" customHeight="1">
      <c r="A114" s="19">
        <f t="shared" si="8"/>
        <v>99</v>
      </c>
      <c r="B114" s="3" t="s">
        <v>287</v>
      </c>
      <c r="C114" s="7" t="s">
        <v>5</v>
      </c>
      <c r="D114" s="18" t="s">
        <v>285</v>
      </c>
      <c r="E114" s="18" t="s">
        <v>288</v>
      </c>
      <c r="F114" s="18"/>
      <c r="G114" s="15" t="s">
        <v>268</v>
      </c>
      <c r="H114" s="16">
        <v>77</v>
      </c>
      <c r="I114" s="15" t="s">
        <v>269</v>
      </c>
      <c r="J114" s="8">
        <v>81</v>
      </c>
      <c r="K114" s="10">
        <f t="shared" si="7"/>
        <v>79</v>
      </c>
    </row>
    <row r="115" spans="1:11" ht="30" customHeight="1">
      <c r="A115" s="19">
        <f t="shared" si="8"/>
        <v>100</v>
      </c>
      <c r="B115" s="3" t="s">
        <v>289</v>
      </c>
      <c r="C115" s="7" t="s">
        <v>5</v>
      </c>
      <c r="D115" s="18" t="s">
        <v>285</v>
      </c>
      <c r="E115" s="18" t="s">
        <v>290</v>
      </c>
      <c r="F115" s="18"/>
      <c r="G115" s="18" t="s">
        <v>264</v>
      </c>
      <c r="H115" s="16">
        <v>81.5</v>
      </c>
      <c r="I115" s="15" t="s">
        <v>261</v>
      </c>
      <c r="J115" s="8">
        <v>84</v>
      </c>
      <c r="K115" s="10">
        <f t="shared" si="7"/>
        <v>82.75</v>
      </c>
    </row>
    <row r="116" spans="1:11" ht="30" customHeight="1">
      <c r="A116" s="19">
        <f t="shared" si="8"/>
        <v>101</v>
      </c>
      <c r="B116" s="3" t="s">
        <v>291</v>
      </c>
      <c r="C116" s="7" t="s">
        <v>292</v>
      </c>
      <c r="D116" s="18" t="s">
        <v>285</v>
      </c>
      <c r="E116" s="18" t="s">
        <v>293</v>
      </c>
      <c r="F116" s="18"/>
      <c r="G116" s="18" t="s">
        <v>264</v>
      </c>
      <c r="H116" s="14">
        <v>90</v>
      </c>
      <c r="I116" s="18" t="s">
        <v>261</v>
      </c>
      <c r="J116" s="8">
        <v>92</v>
      </c>
      <c r="K116" s="10">
        <f t="shared" si="7"/>
        <v>91</v>
      </c>
    </row>
    <row r="117" spans="1:11" ht="12.75">
      <c r="A117" s="63">
        <f>A116+1</f>
        <v>102</v>
      </c>
      <c r="B117" s="3" t="s">
        <v>296</v>
      </c>
      <c r="C117" s="7" t="s">
        <v>297</v>
      </c>
      <c r="D117" s="45" t="s">
        <v>298</v>
      </c>
      <c r="E117" s="45" t="s">
        <v>299</v>
      </c>
      <c r="F117" s="18"/>
      <c r="G117" s="57" t="s">
        <v>264</v>
      </c>
      <c r="H117" s="54">
        <v>82</v>
      </c>
      <c r="I117" s="57" t="s">
        <v>265</v>
      </c>
      <c r="J117" s="48">
        <v>82</v>
      </c>
      <c r="K117" s="33">
        <f>(H117+J117)/2</f>
        <v>82</v>
      </c>
    </row>
    <row r="118" spans="1:11" ht="12.75">
      <c r="A118" s="63"/>
      <c r="B118" s="3" t="s">
        <v>302</v>
      </c>
      <c r="C118" s="7" t="s">
        <v>303</v>
      </c>
      <c r="D118" s="45"/>
      <c r="E118" s="45"/>
      <c r="F118" s="18"/>
      <c r="G118" s="58"/>
      <c r="H118" s="55"/>
      <c r="I118" s="58"/>
      <c r="J118" s="60"/>
      <c r="K118" s="62"/>
    </row>
    <row r="119" spans="1:11" ht="12.75">
      <c r="A119" s="63"/>
      <c r="B119" s="3" t="s">
        <v>304</v>
      </c>
      <c r="C119" s="7" t="s">
        <v>297</v>
      </c>
      <c r="D119" s="45"/>
      <c r="E119" s="45"/>
      <c r="F119" s="18"/>
      <c r="G119" s="59"/>
      <c r="H119" s="56"/>
      <c r="I119" s="59"/>
      <c r="J119" s="49"/>
      <c r="K119" s="34"/>
    </row>
  </sheetData>
  <sheetProtection/>
  <mergeCells count="81">
    <mergeCell ref="K117:K119"/>
    <mergeCell ref="A103:A104"/>
    <mergeCell ref="J103:J104"/>
    <mergeCell ref="K100:K101"/>
    <mergeCell ref="K103:K104"/>
    <mergeCell ref="A117:A119"/>
    <mergeCell ref="D117:D119"/>
    <mergeCell ref="E117:E119"/>
    <mergeCell ref="G117:G119"/>
    <mergeCell ref="H117:H119"/>
    <mergeCell ref="I117:I119"/>
    <mergeCell ref="J117:J119"/>
    <mergeCell ref="A34:A35"/>
    <mergeCell ref="E34:E35"/>
    <mergeCell ref="E103:E104"/>
    <mergeCell ref="G103:G104"/>
    <mergeCell ref="H103:H104"/>
    <mergeCell ref="I103:I104"/>
    <mergeCell ref="A36:A37"/>
    <mergeCell ref="E36:E37"/>
    <mergeCell ref="G36:G37"/>
    <mergeCell ref="H36:H37"/>
    <mergeCell ref="I36:I37"/>
    <mergeCell ref="J36:J37"/>
    <mergeCell ref="G34:G35"/>
    <mergeCell ref="H34:H35"/>
    <mergeCell ref="I34:I35"/>
    <mergeCell ref="J34:J35"/>
    <mergeCell ref="J100:J101"/>
    <mergeCell ref="K21:K22"/>
    <mergeCell ref="K32:K33"/>
    <mergeCell ref="K34:K35"/>
    <mergeCell ref="K36:K37"/>
    <mergeCell ref="A32:A33"/>
    <mergeCell ref="E32:E33"/>
    <mergeCell ref="G32:G33"/>
    <mergeCell ref="H32:H33"/>
    <mergeCell ref="I32:I33"/>
    <mergeCell ref="A21:A22"/>
    <mergeCell ref="E21:E22"/>
    <mergeCell ref="G21:G22"/>
    <mergeCell ref="H21:H22"/>
    <mergeCell ref="I21:I22"/>
    <mergeCell ref="J21:J22"/>
    <mergeCell ref="K12:K13"/>
    <mergeCell ref="A18:A19"/>
    <mergeCell ref="E18:E19"/>
    <mergeCell ref="G18:G19"/>
    <mergeCell ref="H18:H19"/>
    <mergeCell ref="I18:I19"/>
    <mergeCell ref="J18:J19"/>
    <mergeCell ref="K18:K19"/>
    <mergeCell ref="A12:A13"/>
    <mergeCell ref="E12:E13"/>
    <mergeCell ref="K5:K6"/>
    <mergeCell ref="A7:A8"/>
    <mergeCell ref="E7:E8"/>
    <mergeCell ref="G7:G8"/>
    <mergeCell ref="H7:H8"/>
    <mergeCell ref="I7:I8"/>
    <mergeCell ref="K7:K8"/>
    <mergeCell ref="D5:D6"/>
    <mergeCell ref="E5:E6"/>
    <mergeCell ref="G5:H5"/>
    <mergeCell ref="F5:F6"/>
    <mergeCell ref="A5:A6"/>
    <mergeCell ref="B5:B6"/>
    <mergeCell ref="G12:G13"/>
    <mergeCell ref="C5:C6"/>
    <mergeCell ref="A2:F2"/>
    <mergeCell ref="A3:F3"/>
    <mergeCell ref="I5:J5"/>
    <mergeCell ref="A100:A101"/>
    <mergeCell ref="J7:J8"/>
    <mergeCell ref="H12:H13"/>
    <mergeCell ref="I12:I13"/>
    <mergeCell ref="J12:J13"/>
    <mergeCell ref="I100:I101"/>
    <mergeCell ref="H100:H101"/>
    <mergeCell ref="G100:G101"/>
    <mergeCell ref="J32:J33"/>
  </mergeCells>
  <printOptions/>
  <pageMargins left="0.46" right="0.31" top="0.49" bottom="0.44" header="0.3" footer="0.2"/>
  <pageSetup horizontalDpi="600" verticalDpi="600" orientation="landscape"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Mai Ke Toan</cp:lastModifiedBy>
  <cp:lastPrinted>2021-06-03T08:39:36Z</cp:lastPrinted>
  <dcterms:created xsi:type="dcterms:W3CDTF">2021-03-09T03:06:19Z</dcterms:created>
  <dcterms:modified xsi:type="dcterms:W3CDTF">2021-06-04T07:20:01Z</dcterms:modified>
  <cp:category/>
  <cp:version/>
  <cp:contentType/>
  <cp:contentStatus/>
</cp:coreProperties>
</file>